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arwer\Downloads\"/>
    </mc:Choice>
  </mc:AlternateContent>
  <bookViews>
    <workbookView xWindow="32770" yWindow="32770" windowWidth="24720" windowHeight="13370" firstSheet="3" activeTab="9"/>
  </bookViews>
  <sheets>
    <sheet name="Checkliste" sheetId="26" r:id="rId1"/>
    <sheet name="Vorbereitung_Erhebung_Excel" sheetId="24" r:id="rId2"/>
    <sheet name="Form1_Situation" sheetId="16" r:id="rId3"/>
    <sheet name="Form2" sheetId="15" r:id="rId4"/>
    <sheet name="Form 2 verso" sheetId="6" r:id="rId5"/>
    <sheet name="Kluppierung_Anzeichnung" sheetId="22" r:id="rId6"/>
    <sheet name="Kluppierung 2021" sheetId="30" r:id="rId7"/>
    <sheet name="Foto" sheetId="23" r:id="rId8"/>
    <sheet name="Form 5" sheetId="27" r:id="rId9"/>
    <sheet name="Form_mit_Klimawandel" sheetId="29" r:id="rId10"/>
  </sheets>
  <definedNames>
    <definedName name="_xlnm.Print_Area" localSheetId="7">Foto!$A$1:$G$434</definedName>
    <definedName name="_xlnm.Print_Area" localSheetId="5">Kluppierung_Anzeichnung!$A$1:$H$18</definedName>
  </definedNames>
  <calcPr calcId="977461"/>
</workbook>
</file>

<file path=xl/calcChain.xml><?xml version="1.0" encoding="utf-8"?>
<calcChain xmlns="http://schemas.openxmlformats.org/spreadsheetml/2006/main">
  <c r="AB12" i="30" l="1"/>
  <c r="AB5" i="30"/>
  <c r="AB6" i="30"/>
  <c r="AB7" i="30"/>
  <c r="AB8" i="30"/>
  <c r="AB9" i="30"/>
  <c r="AB10" i="30"/>
  <c r="AB11" i="30"/>
  <c r="AB4" i="30"/>
  <c r="D12" i="30"/>
  <c r="E12" i="30"/>
  <c r="F12" i="30"/>
  <c r="G12" i="30"/>
  <c r="G14" i="30"/>
  <c r="H12" i="30"/>
  <c r="I12" i="30"/>
  <c r="J12" i="30"/>
  <c r="K12" i="30"/>
  <c r="K14" i="30"/>
  <c r="L12" i="30"/>
  <c r="M12" i="30"/>
  <c r="N12" i="30"/>
  <c r="O12" i="30"/>
  <c r="O14" i="30"/>
  <c r="P12" i="30"/>
  <c r="Q12" i="30"/>
  <c r="R12" i="30"/>
  <c r="S12" i="30"/>
  <c r="T12" i="30"/>
  <c r="U12" i="30"/>
  <c r="V12" i="30"/>
  <c r="W12" i="30"/>
  <c r="X12" i="30"/>
  <c r="Y12" i="30"/>
  <c r="Z12" i="30"/>
  <c r="C12" i="30"/>
  <c r="C14" i="30"/>
  <c r="P14" i="30"/>
  <c r="D14" i="30"/>
  <c r="E14" i="30"/>
  <c r="F14" i="30"/>
  <c r="H14" i="30"/>
  <c r="I14" i="30"/>
  <c r="J14" i="30"/>
  <c r="L14" i="30"/>
  <c r="M14" i="30"/>
  <c r="N14" i="30"/>
  <c r="Q14" i="30"/>
  <c r="R14" i="30"/>
  <c r="S14" i="30"/>
  <c r="T14" i="30"/>
  <c r="U14" i="30"/>
  <c r="V14" i="30"/>
  <c r="W14" i="30"/>
  <c r="X14" i="30"/>
  <c r="Y14" i="30"/>
  <c r="Z14" i="30"/>
  <c r="H12" i="15"/>
  <c r="H7" i="22"/>
  <c r="H6" i="22"/>
  <c r="H5" i="22"/>
  <c r="H2" i="22"/>
  <c r="H3" i="22"/>
  <c r="E1" i="6"/>
  <c r="C2" i="6"/>
  <c r="E3" i="6"/>
  <c r="B15" i="30"/>
</calcChain>
</file>

<file path=xl/sharedStrings.xml><?xml version="1.0" encoding="utf-8"?>
<sst xmlns="http://schemas.openxmlformats.org/spreadsheetml/2006/main" count="383" uniqueCount="306">
  <si>
    <t xml:space="preserve">Situation </t>
  </si>
  <si>
    <t xml:space="preserve">     </t>
  </si>
  <si>
    <t xml:space="preserve">NaiS / Formular 1 </t>
  </si>
  <si>
    <t xml:space="preserve">Gemeinde / Ort: </t>
  </si>
  <si>
    <t>Weiserfl.: Nr.</t>
  </si>
  <si>
    <t>Fläche (ha):</t>
  </si>
  <si>
    <t>Datum:</t>
  </si>
  <si>
    <t>BearbeiterIn:</t>
  </si>
  <si>
    <t xml:space="preserve">Meereshöhe: </t>
  </si>
  <si>
    <t xml:space="preserve">Koordinaten: </t>
  </si>
  <si>
    <t>Beilagen:</t>
  </si>
  <si>
    <t xml:space="preserve"> Situationsskizze: </t>
  </si>
  <si>
    <t xml:space="preserve"> Waldfunktion(en):</t>
  </si>
  <si>
    <t>Bemerkung:</t>
  </si>
  <si>
    <r>
      <t xml:space="preserve">Grund für Weiserfläche: </t>
    </r>
    <r>
      <rPr>
        <sz val="10"/>
        <rFont val="Arial"/>
        <family val="2"/>
      </rPr>
      <t>(Geltungsbereich u. Fragestellung)</t>
    </r>
  </si>
  <si>
    <r>
      <t xml:space="preserve"> Bestandesbild
 </t>
    </r>
    <r>
      <rPr>
        <sz val="10"/>
        <rFont val="Arial"/>
        <family val="2"/>
      </rPr>
      <t>(Profilskizze, Kurzbeschrieb)</t>
    </r>
  </si>
  <si>
    <t>NaiS / Formular 2</t>
  </si>
  <si>
    <t>Herleitung Handlungsbedarf</t>
  </si>
  <si>
    <r>
      <t>Gemeinde / Ort:</t>
    </r>
    <r>
      <rPr>
        <sz val="10"/>
        <rFont val="Arial"/>
      </rPr>
      <t xml:space="preserve"> </t>
    </r>
  </si>
  <si>
    <t xml:space="preserve">1. Standortstyp: </t>
  </si>
  <si>
    <t xml:space="preserve">2. Naturgefahr + Wirksamkeit:  </t>
  </si>
  <si>
    <t xml:space="preserve">3. Zustand, Entwicklungstendenz und Massnahmen </t>
  </si>
  <si>
    <t xml:space="preserve">Bestandes- und 
Einzelbaummerkmale </t>
  </si>
  <si>
    <t>Minimalprofil 
(inkl. Naturgefahren)</t>
  </si>
  <si>
    <t>Zustand</t>
  </si>
  <si>
    <t xml:space="preserve">Zustand-Entwicklung 
heute, in 10, in 50 Jahren </t>
  </si>
  <si>
    <t>Bemerkung</t>
  </si>
  <si>
    <t xml:space="preserve">wirksame Massnahmen </t>
  </si>
  <si>
    <t>6. Etappenziele mit
     Kontrollwerten</t>
  </si>
  <si>
    <r>
      <t xml:space="preserve">● Mischung
</t>
    </r>
    <r>
      <rPr>
        <sz val="8"/>
        <rFont val="Arial"/>
        <family val="2"/>
      </rPr>
      <t>(Art und Grad)</t>
    </r>
  </si>
  <si>
    <r>
      <rPr>
        <b/>
        <sz val="9"/>
        <rFont val="Arial"/>
        <family val="2"/>
      </rPr>
      <t xml:space="preserve">● Gefüge </t>
    </r>
    <r>
      <rPr>
        <sz val="9"/>
        <rFont val="Arial"/>
        <family val="2"/>
      </rPr>
      <t>vertikal</t>
    </r>
    <r>
      <rPr>
        <b/>
        <sz val="10"/>
        <rFont val="Arial"/>
        <family val="2"/>
      </rPr>
      <t xml:space="preserve">
</t>
    </r>
    <r>
      <rPr>
        <sz val="8"/>
        <rFont val="Arial"/>
        <family val="2"/>
      </rPr>
      <t xml:space="preserve">      (Ø-Streuung)</t>
    </r>
  </si>
  <si>
    <r>
      <t xml:space="preserve">● </t>
    </r>
    <r>
      <rPr>
        <b/>
        <sz val="9"/>
        <rFont val="Arial"/>
        <family val="2"/>
      </rPr>
      <t>Gefüge</t>
    </r>
    <r>
      <rPr>
        <sz val="9"/>
        <rFont val="Arial"/>
        <family val="2"/>
      </rPr>
      <t xml:space="preserve"> </t>
    </r>
    <r>
      <rPr>
        <sz val="8"/>
        <rFont val="Arial"/>
        <family val="2"/>
      </rPr>
      <t>horizontal
 (Deckungsgrad,
  Lückenbreite,
 Stammanzahl)</t>
    </r>
  </si>
  <si>
    <r>
      <t xml:space="preserve">● </t>
    </r>
    <r>
      <rPr>
        <b/>
        <sz val="9"/>
        <rFont val="Arial"/>
        <family val="2"/>
      </rPr>
      <t xml:space="preserve">Stabilitätsträger
</t>
    </r>
    <r>
      <rPr>
        <sz val="8"/>
        <rFont val="Arial"/>
        <family val="2"/>
      </rPr>
      <t>(Kronenentwicklung,</t>
    </r>
    <r>
      <rPr>
        <b/>
        <sz val="9"/>
        <rFont val="Arial"/>
        <family val="2"/>
      </rPr>
      <t xml:space="preserve">
</t>
    </r>
    <r>
      <rPr>
        <sz val="8"/>
        <rFont val="Arial"/>
        <family val="2"/>
      </rPr>
      <t xml:space="preserve"> Schlankheitsgrad, 
 Zieldurchmesser)</t>
    </r>
  </si>
  <si>
    <r>
      <t xml:space="preserve">● </t>
    </r>
    <r>
      <rPr>
        <b/>
        <sz val="9"/>
        <rFont val="Arial"/>
        <family val="2"/>
      </rPr>
      <t xml:space="preserve">Verjüngung
 </t>
    </r>
    <r>
      <rPr>
        <sz val="9"/>
        <rFont val="Arial"/>
        <family val="2"/>
      </rPr>
      <t>- Keimbett</t>
    </r>
  </si>
  <si>
    <r>
      <t xml:space="preserve">● </t>
    </r>
    <r>
      <rPr>
        <b/>
        <sz val="9"/>
        <rFont val="Arial"/>
        <family val="2"/>
      </rPr>
      <t xml:space="preserve">Verjüngung
 - </t>
    </r>
    <r>
      <rPr>
        <sz val="9"/>
        <rFont val="Arial"/>
        <family val="2"/>
      </rPr>
      <t>Anwuchs</t>
    </r>
    <r>
      <rPr>
        <b/>
        <sz val="9"/>
        <rFont val="Arial"/>
        <family val="2"/>
      </rPr>
      <t xml:space="preserve">
</t>
    </r>
    <r>
      <rPr>
        <sz val="8"/>
        <rFont val="Arial"/>
        <family val="2"/>
      </rPr>
      <t xml:space="preserve">  (10 cm à 40 cm)</t>
    </r>
  </si>
  <si>
    <r>
      <t xml:space="preserve">● </t>
    </r>
    <r>
      <rPr>
        <b/>
        <sz val="9"/>
        <rFont val="Arial"/>
        <family val="2"/>
      </rPr>
      <t xml:space="preserve">Verjüngung
</t>
    </r>
    <r>
      <rPr>
        <sz val="8"/>
        <rFont val="Arial"/>
        <family val="2"/>
      </rPr>
      <t xml:space="preserve"> - Aufwuchs</t>
    </r>
    <r>
      <rPr>
        <b/>
        <sz val="9"/>
        <rFont val="Arial"/>
        <family val="2"/>
      </rPr>
      <t xml:space="preserve">
</t>
    </r>
    <r>
      <rPr>
        <sz val="6"/>
        <rFont val="Arial"/>
        <family val="2"/>
      </rPr>
      <t>(bis und mit Dickung, 40 cm
Höhe bis 12 cm BHD)</t>
    </r>
  </si>
  <si>
    <t xml:space="preserve">  4. Handlungsbedarf</t>
  </si>
  <si>
    <t xml:space="preserve">      Nächster Eingriff: ………………….……</t>
  </si>
  <si>
    <t>sehr schlecht</t>
  </si>
  <si>
    <t xml:space="preserve">         minimal    ideal </t>
  </si>
  <si>
    <r>
      <t xml:space="preserve"> 5. Dringlichkeit</t>
    </r>
    <r>
      <rPr>
        <sz val="11"/>
        <rFont val="Arial"/>
        <family val="2"/>
      </rPr>
      <t xml:space="preserve"> </t>
    </r>
  </si>
  <si>
    <r>
      <t>NaiS / Formular 2 (Rückseite)</t>
    </r>
    <r>
      <rPr>
        <sz val="10"/>
        <rFont val="Arial"/>
      </rPr>
      <t xml:space="preserve">              </t>
    </r>
  </si>
  <si>
    <t>Erläuterungen "Herleitung Handlungsbedarf"</t>
  </si>
  <si>
    <t>Gemeinde / Ort:</t>
  </si>
  <si>
    <t>Beschreibung:</t>
  </si>
  <si>
    <t>Weiserfl.: No</t>
  </si>
  <si>
    <t>Fotos</t>
  </si>
  <si>
    <t>Kluppierung</t>
  </si>
  <si>
    <t>Anzeichnung</t>
  </si>
  <si>
    <t>Nach Anzeichnung</t>
  </si>
  <si>
    <t>Bestandesvolum [m3]</t>
  </si>
  <si>
    <t>Stammanzahl</t>
  </si>
  <si>
    <t>Durchn. BHD [cm]</t>
  </si>
  <si>
    <t>Baumart</t>
  </si>
  <si>
    <t>Volum [m3]</t>
  </si>
  <si>
    <t>Stammanz.</t>
  </si>
  <si>
    <t>Anz. St. &gt; 24 cm ø</t>
  </si>
  <si>
    <t>Anz. St. &gt; 30 cm ø</t>
  </si>
  <si>
    <t>Anz. St. &gt; 36 cm ø</t>
  </si>
  <si>
    <t>Idealprofil 
(inkl. Naturgefahren)</t>
  </si>
  <si>
    <t>Ausserberg / Witteruwald</t>
  </si>
  <si>
    <t>9_1</t>
  </si>
  <si>
    <t>trockener Föhrenwald mit geringer Oberhöhe. Tendenz zu Fichtenwald. Auch Basenzeiger vorhanden: Waldvögelein, Walderdbeere</t>
  </si>
  <si>
    <t>24.01.2008</t>
  </si>
  <si>
    <t>BINA SA</t>
  </si>
  <si>
    <t>632'720.0 / 130'120.0</t>
  </si>
  <si>
    <t>inf: 1'280.0, moy: 1'320.0, sup: 1'370.0</t>
  </si>
  <si>
    <t>Schutzwald 1</t>
  </si>
  <si>
    <t>NaiS-effor2: Föhrenwald mit Tendez zu Fichtenwald. Föhrenwaldsterben?</t>
  </si>
  <si>
    <t>Probleme: Ausstrocknung bei direkter Sonneneinstrahlung, unter Schirm zu wenig Niederschlag</t>
  </si>
  <si>
    <t>Besenheide-Föhrenwald</t>
  </si>
  <si>
    <t>Lawinen - Enstehungsgebiet --&gt; Potentieller Beitrag des Waldes : GROSS In lärchenwäldern ab 30° (58%) Hangneigung in immergrünen Nadelwäldern ab 35° (70%) Hangneigung.</t>
  </si>
  <si>
    <t>- Fi, Lä, BFö, Ta 0 - 30 %
- Laubbäume 5 - 40 %
- WFö 60 - 95 %</t>
  </si>
  <si>
    <t>- Genügend entwicklungsfähige Bäume in mind. 2 verschiedenen Durchmesserklassen pro ha</t>
  </si>
  <si>
    <t>- Einzelbäume, allenfalls Kleinkollektive
- &gt;30° --&gt; Lückenlänge &lt; 60 m
- &gt;35° --&gt; Lückenlänge &lt; 50 m
- &gt;40° --&gt; Lückenlänge &lt; 40 m
- &gt;45° --&gt; Lückenlänge &lt; 30 m
- Falls Lückenlänge grösser als oben angegeben, muss Lückenbreite &lt; 15 m sein.
- Deckungsgrad &gt; 50 %
- Minimale Anforderungen auf Grund des Standortstyps erfüllt.</t>
  </si>
  <si>
    <t>- Meistens lotrechte Bäume mit guter Verankerung, nur vereinzelt starke Hänger
- Höchstens die Hälfte der Kronen stark einseitig
- Kronenlänge mind. ½</t>
  </si>
  <si>
    <t>- Fläche mit starker Vegetationskonkurrenz &lt; 2/3</t>
  </si>
  <si>
    <t>- In Lücken auf Mineralerde vorhanden</t>
  </si>
  <si>
    <t>- Pro ha mind. 1 Trupp (2 - 5 a, durchschnittlich alle 100 m) oder Deckungsgrad mind. 3 %
- Mischung zielgerecht</t>
  </si>
  <si>
    <t>- Fi, Lä, BFö, Ta 0 - 10 %
- Laubbäume 10 - 40 %
- WFö 70 - 90 %</t>
  </si>
  <si>
    <t>- Genügend entwicklungsfähige Bäume in mind. 3 verschiedenen Durchmesserklassen pro ha</t>
  </si>
  <si>
    <t>- Schlussgrad locker
- Einzelbäume
- &gt;30° --&gt; Lückenlänge &lt; 50 m
- &gt;35° --&gt; Lückenlänge &lt; 40 m
- &gt;40° --&gt; Lückenlänge &lt; 30 m
- &gt;45° --&gt; Lückenlänge &lt; 25 m
- Falls Lückenlänge grösser als oben angegeben, muss Lückenbreite &lt; 15 m sein.
- Deckungsgrad &gt; 50 %
- Ideale Anforderungen auf Grund des Standortstyps erfüllt.</t>
  </si>
  <si>
    <t>- Lotrechte Bäume mit guter Verankerung, keine starke Hänger
- Nur wenige Kronen stark einseitig
- Kronenlänge mind. 2/3</t>
  </si>
  <si>
    <t>- Fläche mit starker Vegetationskonkurrenz &lt; 1/3</t>
  </si>
  <si>
    <t>- Auf Mineralerde vorhanden</t>
  </si>
  <si>
    <t>- Pro ha mind. 2 Trupps (je 2 - 5 a, durchschnittlich alle 75 m) oder Deckungsgrad mind. 5 %
- Mischung zielgerecht</t>
  </si>
  <si>
    <t>- Föhre dominiert. Fichten und Lärchenanteile gering. Förderung von Fi!
- -1 : 90 - 95 %
- -1 : 0 - 5 %</t>
  </si>
  <si>
    <t>- 2 Klassen vorhanden.Kleine mittlere Durchmesser untervertreten.</t>
  </si>
  <si>
    <t>- Lücken in Falllinie &lt; 30 m
- stabile Einzelbäume vorhanden</t>
  </si>
  <si>
    <t>- Kronenlänge 1/3 - 1/2
- viele einseitige Kronen
- einzelne Hänger</t>
  </si>
  <si>
    <t>- praktisch keine Verjüngung vorhanden</t>
  </si>
  <si>
    <t>- Mischung zielgerecht
- zuwenig Verjüngung</t>
  </si>
  <si>
    <t>- Holzhauerei / Öffnungen schaffen :
Förderung Verjüngung
- Holzhauerei / Stabilitätsdurchforstung/Plentern/PlenterdurchForstung :
Förderung bestehender Verjüngungsansätze</t>
  </si>
  <si>
    <t>- Holzhauerei / ° :
Hänger entfernen
- Holzhauerei / Stabilitätsdurchforstung/Plentern/PlenterdurchForstung :
Fördern von Verjüngungsansätzen und Einzelbäumen</t>
  </si>
  <si>
    <t>- Holzhauerei /  :
Schlitze ost-west
- ° / ° :
Wideinfluss beobachten</t>
  </si>
  <si>
    <t>- Holzhauerei / Stabilitätsdurchforstung/Plentern/PlenterdurchForstung :
Ansätze fördern.Wildschäden beobachten</t>
  </si>
  <si>
    <t>- ° :
Keimbett kontrollieren. Ziel: 1/20  (2014)</t>
  </si>
  <si>
    <t>- ° :
Verjüngung in Schlitzen vorhanden. (2014)
- ° :
Kein starker Wildverbiss (2014)</t>
  </si>
  <si>
    <t>Nächste Kontrolle in 2014</t>
  </si>
  <si>
    <t xml:space="preserve">Dringlichkeit mittel, Wiederkehrperiode 30 Jahre, </t>
  </si>
  <si>
    <t>Analyse: M. Kalberer (BINA SA), Ch. Zenhäusern (Förster), A. Brigger (DWL), S. Bellwald (DWL)</t>
  </si>
  <si>
    <t>Föhre</t>
  </si>
  <si>
    <t>Birke</t>
  </si>
  <si>
    <t>Lärche</t>
  </si>
  <si>
    <t>Fichte</t>
  </si>
  <si>
    <t>Photo n°16</t>
  </si>
  <si>
    <t>Photo n°17</t>
  </si>
  <si>
    <t>Photo n°18</t>
  </si>
  <si>
    <t>Photo n°19</t>
  </si>
  <si>
    <t>Photo n°20</t>
  </si>
  <si>
    <t>Photo n°21</t>
  </si>
  <si>
    <t>Photo n°22</t>
  </si>
  <si>
    <t>Photo n°24</t>
  </si>
  <si>
    <t>Photo n°67</t>
  </si>
  <si>
    <t>Photo n°68</t>
  </si>
  <si>
    <t>Photo n°69</t>
  </si>
  <si>
    <t>Photo n°70</t>
  </si>
  <si>
    <t>Photo n°71</t>
  </si>
  <si>
    <t>Photo n°72</t>
  </si>
  <si>
    <t>Hangneig. [°] :</t>
  </si>
  <si>
    <t>Erhebungen in Excel (innerhalb Fläche nicht ortsbezogen)</t>
  </si>
  <si>
    <t>Standortstyp gem. Formular 2</t>
  </si>
  <si>
    <t>Naturgefahr gem. Formular 2</t>
  </si>
  <si>
    <t>Lawinen Entstehungsgebiet</t>
  </si>
  <si>
    <t>Naturgefahre(n) gemäss Silvaprotect</t>
  </si>
  <si>
    <t>Lawinen, Sturz, Hangmuren</t>
  </si>
  <si>
    <t>Ergebnisse Verjüngungskontrolle Rüegg</t>
  </si>
  <si>
    <t>Baumartenempfehlungen Tree App</t>
  </si>
  <si>
    <t>Stimmt behandelte Fläche mit Eingriffsfläche überein?</t>
  </si>
  <si>
    <t xml:space="preserve">Vergleich Eingriffsfläche mit Dokumentation WIS </t>
  </si>
  <si>
    <t>Eingriffstyp</t>
  </si>
  <si>
    <t>Jungwaldpflege/Öffnungen</t>
  </si>
  <si>
    <t>Beeinflusste Fläche</t>
  </si>
  <si>
    <t>10.2ha</t>
  </si>
  <si>
    <t>Entferntes Volumen</t>
  </si>
  <si>
    <t>360m3</t>
  </si>
  <si>
    <t>Holz verwendet an Ort und Stelle</t>
  </si>
  <si>
    <t>10m3</t>
  </si>
  <si>
    <t>Weiserfläche Grenzen markiert (Gelände)</t>
  </si>
  <si>
    <t>Fotostandorte markiert (Gelände)</t>
  </si>
  <si>
    <t>Fotos wiederholt (QFIELD)</t>
  </si>
  <si>
    <t>Verjüngungsaufnahme auf Gradient (QFIELD)</t>
  </si>
  <si>
    <t>Erfassung Verjüngungsfaktoren (QFIELD)</t>
  </si>
  <si>
    <r>
      <t xml:space="preserve">Bestehendes Formular 2 beurteilt </t>
    </r>
    <r>
      <rPr>
        <sz val="11"/>
        <color indexed="10"/>
        <rFont val="Calibri"/>
        <family val="2"/>
      </rPr>
      <t>(Papier)</t>
    </r>
  </si>
  <si>
    <r>
      <t xml:space="preserve">Formular 5 ausgefüllt </t>
    </r>
    <r>
      <rPr>
        <sz val="11"/>
        <color indexed="10"/>
        <rFont val="Calibri"/>
        <family val="2"/>
      </rPr>
      <t>(Papier)</t>
    </r>
  </si>
  <si>
    <t>Auf Weiserflächen zu erledigen</t>
  </si>
  <si>
    <t>Formular Excel ausgefüllt</t>
  </si>
  <si>
    <t>NaiS / Formular 5</t>
  </si>
  <si>
    <t xml:space="preserve"> Wirkungsanalyse</t>
  </si>
  <si>
    <t>Gemeinde/ Ort:</t>
  </si>
  <si>
    <r>
      <t>Wirkungsanalyse</t>
    </r>
    <r>
      <rPr>
        <sz val="8"/>
        <rFont val="Arial"/>
        <family val="2"/>
      </rPr>
      <t xml:space="preserve">
Wurden die Etappenziele erreicht?
                - Was hat sich verändert?
ja/              - Was sind die Ursachen?
nein            -  Waren die Massnahmen wirksam?</t>
    </r>
  </si>
  <si>
    <t>Weiserfläche Nr.:</t>
  </si>
  <si>
    <t xml:space="preserve">Bestandes- und 
Einzelbaummerkmale 
</t>
  </si>
  <si>
    <t xml:space="preserve">Minimalprofil 
(inkl. Naturgefahren)
</t>
  </si>
  <si>
    <t>● Mischung</t>
  </si>
  <si>
    <t xml:space="preserve">   (Art und Grad)</t>
  </si>
  <si>
    <r>
      <t xml:space="preserve">● </t>
    </r>
    <r>
      <rPr>
        <b/>
        <sz val="10"/>
        <rFont val="Arial"/>
        <family val="2"/>
      </rPr>
      <t>Gefüge</t>
    </r>
    <r>
      <rPr>
        <sz val="8"/>
        <rFont val="Arial"/>
        <family val="2"/>
      </rPr>
      <t xml:space="preserve"> vertikal</t>
    </r>
  </si>
  <si>
    <r>
      <t xml:space="preserve">      (</t>
    </r>
    <r>
      <rPr>
        <sz val="8"/>
        <rFont val="Arial"/>
        <family val="2"/>
      </rPr>
      <t>-Streuung)</t>
    </r>
  </si>
  <si>
    <r>
      <t xml:space="preserve">● </t>
    </r>
    <r>
      <rPr>
        <b/>
        <sz val="10"/>
        <rFont val="Arial"/>
        <family val="2"/>
      </rPr>
      <t>Gefüge</t>
    </r>
    <r>
      <rPr>
        <sz val="8"/>
        <rFont val="Arial"/>
        <family val="2"/>
      </rPr>
      <t xml:space="preserve"> horizontal</t>
    </r>
  </si>
  <si>
    <t xml:space="preserve">   (Deckungsgrad,</t>
  </si>
  <si>
    <t xml:space="preserve">    Lückenbreite,</t>
  </si>
  <si>
    <t xml:space="preserve">    Stammzahl)</t>
  </si>
  <si>
    <r>
      <t xml:space="preserve">● </t>
    </r>
    <r>
      <rPr>
        <b/>
        <sz val="10"/>
        <rFont val="Arial"/>
        <family val="2"/>
      </rPr>
      <t>Stabilitätsträger</t>
    </r>
  </si>
  <si>
    <t xml:space="preserve">  (Kronenentwicklung,</t>
  </si>
  <si>
    <t xml:space="preserve">   Schlankheitsgrad, </t>
  </si>
  <si>
    <t xml:space="preserve">   Zieldurchmesser)</t>
  </si>
  <si>
    <r>
      <t xml:space="preserve">● </t>
    </r>
    <r>
      <rPr>
        <b/>
        <sz val="10"/>
        <rFont val="Arial"/>
        <family val="2"/>
      </rPr>
      <t>Verjüngung</t>
    </r>
  </si>
  <si>
    <t xml:space="preserve"> - Keimbett</t>
  </si>
  <si>
    <t xml:space="preserve"> - Anwuchs</t>
  </si>
  <si>
    <t xml:space="preserve">  (10 cm bis 40 cm)</t>
  </si>
  <si>
    <t xml:space="preserve"> - Aufwuchs</t>
  </si>
  <si>
    <t>(bis und mit Dickung, 40 cm
Höhe bis 12 cm BHD)</t>
  </si>
  <si>
    <t>MF, CK, NZ</t>
  </si>
  <si>
    <t>Etappenziele
Jahr  2014</t>
  </si>
  <si>
    <t>Zustand 1
Jahr 2008</t>
  </si>
  <si>
    <t>Zustand 2 
Jahr 2021</t>
  </si>
  <si>
    <t>Korrektur nach Feldaufnahme</t>
  </si>
  <si>
    <t>Fazit Qualität bestehende Grundlagen</t>
  </si>
  <si>
    <r>
      <t>Verjüngungsbeurteilung an mind.</t>
    </r>
    <r>
      <rPr>
        <sz val="11"/>
        <color indexed="10"/>
        <rFont val="Calibri"/>
        <family val="2"/>
      </rPr>
      <t xml:space="preserve"> Xxx Stellen (in Eingriffsflächen, Lichtbedingungen müssen genügend sein)</t>
    </r>
    <r>
      <rPr>
        <sz val="11"/>
        <rFont val="Calibri"/>
        <family val="2"/>
      </rPr>
      <t xml:space="preserve"> (QFIELD)</t>
    </r>
  </si>
  <si>
    <t>Formular Vincent ausgefüllt (Wildeinflussstufe für Gesamtfläche festgelegt)</t>
  </si>
  <si>
    <t>Auch wenn schon auf Weiserfläche erfolgt??</t>
  </si>
  <si>
    <t>Formular 2 mit Klimawandel??</t>
  </si>
  <si>
    <t>Checkliste: Erfolgskontrolle Weiser-/Eingriffsflächen</t>
  </si>
  <si>
    <t>erledigt</t>
  </si>
  <si>
    <t>Auf Eingriffsflächen ohne Weiserfläche zu erledigen</t>
  </si>
  <si>
    <t>Abschätzung Entwicklung Naturgefahr mit Klimawandel</t>
  </si>
  <si>
    <t>Formular 2 mit Klimawandel</t>
  </si>
  <si>
    <t>Auf Eingriffsflächen zu erledigen</t>
  </si>
  <si>
    <t>Aufnahme 2014</t>
  </si>
  <si>
    <t>Aufnahme 2018</t>
  </si>
  <si>
    <t>Indikatorfläche 108 VS Laduwald am ehesten vergleichbar (Steg-Hohtenn)</t>
  </si>
  <si>
    <t>Verbiss deutlich über Grenzwert, Tanne kommt relativ gut. 51% der Stichproben ohne Verjüngung (Vermutung: eher im unteren Teil (Hauhechel-Föhrenwald)</t>
  </si>
  <si>
    <t>Starke Abnahme Verbiss, Tanne, Fichte, Lärche Waldföhre kommt auf. 44% der Stichproben ohne Verjüngung (Vermutung: eher im unteren Teil (Hauhechel-Föhrenwald))</t>
  </si>
  <si>
    <t>- 1999: Mehr oder weniger geschlossen, zwei grössere Lücken mitten in der Fläche, kleinere Lücken im östlichen Bereich, v.a. auch westlich des Grabens
- 2005: Lücke in der Mitte deutlich vergrössert gegen oben, östlicher Bereich leicht aufgelockert, leichte Auflockerung fast in gesamtem Perimeter
- 2008: Eingriff gut sichtbar auf Luftbild, Vergrösserung der Lücken im gesamten Bereich östlich des Grabens
- 2011: West-Ost-Schlitze v.a. im mittleren Bereich gut sichtbar</t>
  </si>
  <si>
    <t>Interpretation aktuelles Luftbild</t>
  </si>
  <si>
    <t>Geschichte aus Luftbildern</t>
  </si>
  <si>
    <t>- wahrscheinlich Käfernest in Mitte der Fläche
- verbreitet liegendes Totholz sichtbar
- In Lücken keine Verjüngung sichtbar
- evtl. Sichtbar dass an oberen Lückenränder sehr trocken (?Flugzeitpunkt?)</t>
  </si>
  <si>
    <t>Überprüfung Eingriffsfläche</t>
  </si>
  <si>
    <t>Allgemeine Angaben</t>
  </si>
  <si>
    <t>Erfassung Verjüngungshemmnisse (QFIELD)</t>
  </si>
  <si>
    <t>Formular Vincent ausgefüllt (Festlegung HBA/NBA, Samenbäume und Sämlinge) (Papier)</t>
  </si>
  <si>
    <t>Wildeinflussstufe für Gesamtfläche festgelegt (Papier)</t>
  </si>
  <si>
    <t>Formular 5 ausgefüllt</t>
  </si>
  <si>
    <t>Passen die Angaben Formular 2 Weiserfläche zur Eingriffsfläche (falls mit Weiserfläche)?</t>
  </si>
  <si>
    <t>Interpreation Wiederholung Fotos</t>
  </si>
  <si>
    <t>- Fotostandort 1, Blickrichtung West: festegestellte Veränderung…
- Fotostandort 2, Blickrichtung Ost: …
- …</t>
  </si>
  <si>
    <t>evtl. Option zum aufschreiben, im detail zu Hause</t>
  </si>
  <si>
    <t>Fazit Qualität</t>
  </si>
  <si>
    <t>Formular 2</t>
  </si>
  <si>
    <t>65, auf Eingriffsfläche in Mulden Übergang zu 55*</t>
  </si>
  <si>
    <t>Zustand/Massnahmen/Etappenziele nachvollziehbar dokumentiert</t>
  </si>
  <si>
    <t>Zustand/Massnahmen/Ziele/Pfeiel passen zusammen</t>
  </si>
  <si>
    <t>Beurteilung Dringlichkeit adäquat</t>
  </si>
  <si>
    <t>Angabe für nächsten Eingriff adäquat</t>
  </si>
  <si>
    <t>Standort/Naturgefahren korrekt</t>
  </si>
  <si>
    <t>Im Zustand Laubbäume vernachlässigt, Verjüngung/Etappenziele sehr minimalistisch beschrieben</t>
  </si>
  <si>
    <t>mit etwas Interpretation nachvollziehbar</t>
  </si>
  <si>
    <t>fehlt</t>
  </si>
  <si>
    <t>falscher Standort, kaum Einfluss auf Minimalprofil</t>
  </si>
  <si>
    <t>Übrige Dokumentation</t>
  </si>
  <si>
    <t>Fotostandorte auffindbar</t>
  </si>
  <si>
    <t>Fotoqualität genügend</t>
  </si>
  <si>
    <t>Formular WIS VS verfügbar, stimmt mit Eingriffsfläche überein</t>
  </si>
  <si>
    <t>ja</t>
  </si>
  <si>
    <t>Massnahmen</t>
  </si>
  <si>
    <t>Jungwaldpflege in Lawinenzug mässig sinnvoll</t>
  </si>
  <si>
    <t>Weiserfläche</t>
  </si>
  <si>
    <t>geeignete Flächenwahl für Fragestellung</t>
  </si>
  <si>
    <t>Art der Massnahme zweckmässig/sinnvoll</t>
  </si>
  <si>
    <t>Lückengrösse/-ausrichtung zweckmässig</t>
  </si>
  <si>
    <t>stabile Ränder</t>
  </si>
  <si>
    <t>entfernte Baumarten zweckmässig</t>
  </si>
  <si>
    <r>
      <t xml:space="preserve">verfügbar, </t>
    </r>
    <r>
      <rPr>
        <sz val="10"/>
        <color indexed="10"/>
        <rFont val="Calibri"/>
        <family val="2"/>
      </rPr>
      <t>noch vergleichen</t>
    </r>
  </si>
  <si>
    <t xml:space="preserve">Aktueller Standort: 65     </t>
  </si>
  <si>
    <t>Zukünftiger Standort: 65 collin</t>
  </si>
  <si>
    <t>Traubeneiche</t>
  </si>
  <si>
    <t>Hängebirke</t>
  </si>
  <si>
    <t>Götterbaum</t>
  </si>
  <si>
    <t>Bemerkungen</t>
  </si>
  <si>
    <t>Anpassen!</t>
  </si>
  <si>
    <t>Luftbildanalyse</t>
  </si>
  <si>
    <t>Anforderungsprofil Klimawandel stark (65)</t>
  </si>
  <si>
    <t>Bemerkungen/Ergänzungen/Fazit</t>
  </si>
  <si>
    <t>Synthese Zielsetzung</t>
  </si>
  <si>
    <t>Synthese Entwicklung ohne Massnahmen</t>
  </si>
  <si>
    <t>Beschreibung wirksamer Massnahmen</t>
  </si>
  <si>
    <t>- Wfö 82%
- Bi 14%
- Fi, Ki, Wie, Pa, Ei, Lä 4%
gemäss Vollkluppierung 2021</t>
  </si>
  <si>
    <t>- Lückenlänge max. 20m
- DG 70-80%</t>
  </si>
  <si>
    <t>- ganz vereinzelt Hänger vorhanden
- Kronenlänge meistens &gt; 1/2</t>
  </si>
  <si>
    <t>- auf Weiserfläche &lt; 1% starke Vegetationskonkurrenz</t>
  </si>
  <si>
    <t>- Anwuchs vorhanden
- BA: Bi, Fö, Ei, Ki, Wie, Mbe, Lä, Fi</t>
  </si>
  <si>
    <t>- BA: Fö dominiert</t>
  </si>
  <si>
    <t>Zustand 2021</t>
  </si>
  <si>
    <t>Zustand-Entwicklung 
heute, in 10, in 50 Jahren</t>
  </si>
  <si>
    <t xml:space="preserve">grün: tragbarer Wildeinfluss
rot: relevanter Wildeinfluss </t>
  </si>
  <si>
    <t>Südrampe-Ausserberg: Witteruwald</t>
  </si>
  <si>
    <t>22.4.2021</t>
  </si>
  <si>
    <r>
      <rPr>
        <sz val="10"/>
        <rFont val="Arial"/>
        <family val="2"/>
      </rPr>
      <t>65 Erika-/Strauchwicken-Föhrenwald,</t>
    </r>
    <r>
      <rPr>
        <sz val="10"/>
        <color indexed="10"/>
        <rFont val="Arial"/>
        <family val="2"/>
      </rPr>
      <t xml:space="preserve"> Standortstyp Klimawandel (mässig und stark): 65 collin</t>
    </r>
  </si>
  <si>
    <r>
      <rPr>
        <sz val="10"/>
        <rFont val="Arial"/>
        <family val="2"/>
      </rPr>
      <t>Lawinen - Enstehungsgebiet,</t>
    </r>
    <r>
      <rPr>
        <sz val="10"/>
        <color indexed="10"/>
        <rFont val="Arial"/>
        <family val="2"/>
      </rPr>
      <t xml:space="preserve"> Naturgefahr Klimawandel: gleichbleibend</t>
    </r>
    <r>
      <rPr>
        <sz val="10"/>
        <color indexed="10"/>
        <rFont val="Arial"/>
        <family val="2"/>
      </rPr>
      <t>, Nassschnee eher zunehmend</t>
    </r>
  </si>
  <si>
    <t>- W'Fö 82%
- Bi 14%
- Fi, Ki, Wie, Pa, Ei, Lä 4%
gemäss Vollkluppierung 2021</t>
  </si>
  <si>
    <t>verhältnismässig</t>
  </si>
  <si>
    <t>Nächste Kontrolle in 10 Jahren</t>
  </si>
  <si>
    <t>W'Fö max. 70%
Laubbäume mind. 30%</t>
  </si>
  <si>
    <t xml:space="preserve">- Höhenstufenverschiebung: von hochmontan zu collin (mässiger und starker Klimawandel)
- Für das Anforderungsprofil in 50 Jahren wird collin gewählt, dieses wird angepasst da die in Zukunft dominante Baumart Flaumeiche heute noch nicht wachsen kann und die in zukunft wichtigen beigemischten Baumarten Traubeneiche heute noch zu den "weiteren Baumarten" gehört.
- Hauptbaumarten: Waldföhre (immergrüne Nadelbaumarten gewünscht im Lawinenschutzwald, Traubeneiche, Mehlbeere
- Übergangsbaumarten: Birke, Zitterpappel, Salweide
- Nebenbaumarten: Fichte, Kirschbaum, Tanne, Lärche, Vogelbeere, Feldahorn, Schneeballblättriger Ahorn, Bergföhre, Zitterpappel, Wildbirne, Elsbeere, Eibe
</t>
  </si>
  <si>
    <t>T'Ei und Mb sowie diverses Laubbäume auf verjüngungsgünstigen Stellen vorhanden
Waldföhre auf Mineralerde vorhanden</t>
  </si>
  <si>
    <t>T'Ei und Mb im Aufwuchs in Trupps/kleineren Lücken vorhanden
Waldföhre zumindest vereinzelt vorhanden</t>
  </si>
  <si>
    <t>Laubbäume mehr oder weniger lotrecht, Kronen auch bergseitig gut ausgebildet</t>
  </si>
  <si>
    <t>Lückenläge gemäss Minimalprofil, wo länger liegende Holz am Boden</t>
  </si>
  <si>
    <t>Wildregulierung, evtl. Wildschadenverhütungsmassnahmen</t>
  </si>
  <si>
    <t>Freistellen einzelner Verjüngungsgruppen</t>
  </si>
  <si>
    <t>Frühzeitiges Freistellen der Laubbäume</t>
  </si>
  <si>
    <t>nicht zu grosse Öffnungen, Holz liegen lassen</t>
  </si>
  <si>
    <t>- auf Weiserfläche &lt; 1% starke Vegetationskonkurrenz
- genügend Beschattung</t>
  </si>
  <si>
    <t>Keine starke Vegetationskonkurrenz, Lücken mit Sonnenscheindauer &lt; ca. 6h</t>
  </si>
  <si>
    <t xml:space="preserve">      Nächster Eingriff: sofort, 10 Jahre………………….……</t>
  </si>
  <si>
    <t>- Entwicklung Altbestand:
    - in den nächsten 10 Jahren: Entstehung kleinerer Lücken aufgrund altersbedingter Ausfälle/Wind/Schneedruck (bereits jetzt zu beobachten am unteren Rand der Weiserfläche), Rückgang des                          DG um ca. 5% 
    - in den nächsten 50 Jahren: grosser Teil der Waldföhren fällt trockenheitsbedingt/wegen Borkenkäfer aus, Rückgang des Deckungsgrades des heutigen Altbestandes auf ca. 20%
- Entwicklung Verjüngung (tragbarer Wildeinfluss): 
    - Verjüngung wird grundsätzlich aufgrund der zunehmenden Trockenheit/Rückgang der Beschattung eher schwieriger, v.a. sobald sich der Rückgang der alten Waldföhren verstärkt
    - dankdem Traubeneiche, Mehlbeere und div. andere Arten, welche zukunftsfähig sind, bereits heute wachsen können, ist bis in 50 Jahren mit Einwuchs dieser Baumarten in die Mittel-/Oberschicht zu rechnen, d.h. ein Teil des Ausfalls im Altbestand kann kompensiert werden
- Entwicklung Verjüngung (relevanter Wildeinfluss):
    - fehlt die Verjüngung der Laubbäume/Pionierbaumarten geht die Beschattung weiter zurück und die Trockenheit nimmt zu (Verschlechterung des Keimbetts)
    - die Ausfälle im Altbestand können kaum kompenisiert werden durch den Einwuchs der Folgegeneration</t>
  </si>
  <si>
    <t>Schaffung kleiner Lücken zur Einleitung der Verjüngung (grossflächigem Zusammenbruch wird vorgebeugt so gut möglich)
Holz liegenlassen (gut möglich mit W'Fö) --&gt; Schutz Schneegleiten</t>
  </si>
  <si>
    <t>Sofort:
- Wild regulieren, evtl. Wildschadenverhütungsmassnahmen für Naturverjüngung von Traubeneiche und Mehlbeere
- Schaffung kleiner Lücken zur Einleitung der Verjüngung (grossflächigem Zusammenbruch wird vorgebeugt so gut möglich)
10 Jahre: 
- Mischungsregulierung: Freistellen der Traubeneichen, Mehlbeeren und weiteren Baumarten zu Lasten der Waldföhre
- Eichelkisten Flaumeiche</t>
  </si>
  <si>
    <r>
      <rPr>
        <b/>
        <sz val="10"/>
        <rFont val="Arial"/>
        <family val="2"/>
      </rPr>
      <t>Bemerkungen:</t>
    </r>
    <r>
      <rPr>
        <sz val="10"/>
        <rFont val="Arial"/>
        <family val="2"/>
      </rPr>
      <t xml:space="preserve">
- Überprüfung der Etappenziele wäre schon 2014 vorgesehen gewesen.
- Die Etappenziele bezüglich der Merkmale Mischung bis Stabilitätsräger und Aufwuchs wurden nicht ausgefüllt. Mit Interpretation der Zustandsanalyse sowie der definierten Massnahmen kann die Zielsetzung ergänzt werden (</t>
    </r>
    <r>
      <rPr>
        <sz val="10"/>
        <color indexed="30"/>
        <rFont val="Arial"/>
        <family val="2"/>
      </rPr>
      <t>blau</t>
    </r>
    <r>
      <rPr>
        <sz val="10"/>
        <rFont val="Arial"/>
        <family val="2"/>
      </rPr>
      <t>).</t>
    </r>
  </si>
  <si>
    <t>Reduktion des Föhrenanteil zu Gunsten der Fichte</t>
  </si>
  <si>
    <t>Erhöhung des Anteils der unteren Durchmesserklassen</t>
  </si>
  <si>
    <t>Bi</t>
  </si>
  <si>
    <t>Ei</t>
  </si>
  <si>
    <t>Fi</t>
  </si>
  <si>
    <t>Fö</t>
  </si>
  <si>
    <t>Ki</t>
  </si>
  <si>
    <t>Lä</t>
  </si>
  <si>
    <t>Pa</t>
  </si>
  <si>
    <t>We</t>
  </si>
  <si>
    <t>Total</t>
  </si>
  <si>
    <t>BHD</t>
  </si>
  <si>
    <t>BHD Durchschnitt</t>
  </si>
  <si>
    <t xml:space="preserve">0-12cm: wenig
12-30cm: viele
30-50: genügend
&gt; 50cm: wenig
</t>
  </si>
  <si>
    <t>0-12cm: wenig
12-30cm: viele
30-50: genügend
&gt; 50cm: wenig</t>
  </si>
  <si>
    <t>Zustand erhalten</t>
  </si>
  <si>
    <t>-Keimbett kontrollieren. Ziel: 1/20  (2014)</t>
  </si>
  <si>
    <t>-Verjüngung in Schlitzen vorhanden. (2014)
-Kein starker Wildverbiss (2014)</t>
  </si>
  <si>
    <t>Keine Hänger, Kronenlänge &gt; 1/2</t>
  </si>
  <si>
    <t>- Anwuchs vorhanden
- BA: Bi, Fö, Ei, Ki, Wei, Mb, Lä, Fi</t>
  </si>
  <si>
    <t>- Verbesserung des Anwuchs</t>
  </si>
  <si>
    <t>Wildregulierung, evtl. Wildschadenverhütungsmassnahmen
in 10 Jahren: Öffnungen, Mischungsregulierung zugungsten Laubbäume</t>
  </si>
  <si>
    <t>Aufnahme nicht wiederholt (Standort nicht auffindbar)</t>
  </si>
  <si>
    <t>Aufnahme nicht wiederholt</t>
  </si>
  <si>
    <t>Wildeinfluss hat sich seit dem Eingriffszeitpunkt verschlechtert (damals konnten vorhandene Wei und Ei aufkommen, ist aktuell kaum möglich)</t>
  </si>
  <si>
    <t xml:space="preserve">Dominant: Fl'Ei
Beigemischt: T'Ei, Mb
Weitere: F'Ah, Schnee. A, Bi, Ro
-----------------------------------------
W'Fö max. 40%, 
T'Ei, Mb, F'Ei 20-80%
Bi, ZiPa, Wie 20-60%
</t>
  </si>
  <si>
    <r>
      <t xml:space="preserve">Schaffung kleiner Lücken zur Einleitung der Verjüngung (grossflächigem Zusammenbruch wird vorgebeugt so gut möglich)
Mischungsregulierung konsequent zugunsten Laubbäume
</t>
    </r>
    <r>
      <rPr>
        <sz val="8"/>
        <color indexed="30"/>
        <rFont val="Arial"/>
        <family val="2"/>
      </rPr>
      <t>Eichelkisten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</si>
</sst>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80" formatCode="0.0"/>
  </numFmts>
  <fonts count="49" x14ac:knownFonts="1">
    <font>
      <sz val="10"/>
      <name val="Arial"/>
    </font>
    <font>
      <sz val="10"/>
      <name val="Arial"/>
    </font>
    <font>
      <b/>
      <sz val="9"/>
      <name val="Arial"/>
      <family val="2"/>
    </font>
    <font>
      <sz val="10"/>
      <name val="Arial"/>
      <family val="2"/>
    </font>
    <font>
      <b/>
      <sz val="11"/>
      <name val="Arial"/>
      <family val="2"/>
    </font>
    <font>
      <sz val="9"/>
      <name val="Arial"/>
      <family val="2"/>
    </font>
    <font>
      <sz val="8"/>
      <name val="Arial"/>
      <family val="2"/>
    </font>
    <font>
      <sz val="8"/>
      <name val="Arial"/>
      <family val="2"/>
    </font>
    <font>
      <sz val="11"/>
      <name val="Arial"/>
      <family val="2"/>
    </font>
    <font>
      <b/>
      <sz val="8"/>
      <name val="Arial"/>
      <family val="2"/>
    </font>
    <font>
      <sz val="6"/>
      <name val="Arial"/>
      <family val="2"/>
    </font>
    <font>
      <b/>
      <sz val="10"/>
      <name val="Arial"/>
      <family val="2"/>
    </font>
    <font>
      <sz val="8"/>
      <name val="Tahoma"/>
      <family val="2"/>
    </font>
    <font>
      <b/>
      <sz val="10"/>
      <name val="Arial"/>
      <family val="2"/>
    </font>
    <font>
      <sz val="9"/>
      <color indexed="30"/>
      <name val="Arial"/>
      <family val="2"/>
    </font>
    <font>
      <sz val="8"/>
      <color indexed="30"/>
      <name val="Arial"/>
      <family val="2"/>
    </font>
    <font>
      <sz val="10"/>
      <color indexed="30"/>
      <name val="Arial"/>
      <family val="2"/>
    </font>
    <font>
      <sz val="8"/>
      <color indexed="23"/>
      <name val="Arial"/>
      <family val="2"/>
    </font>
    <font>
      <b/>
      <sz val="10"/>
      <color indexed="30"/>
      <name val="Arial"/>
      <family val="2"/>
    </font>
    <font>
      <sz val="11"/>
      <color indexed="30"/>
      <name val="Arial"/>
      <family val="2"/>
    </font>
    <font>
      <b/>
      <sz val="11"/>
      <color indexed="30"/>
      <name val="Arial"/>
      <family val="2"/>
    </font>
    <font>
      <sz val="9"/>
      <color indexed="48"/>
      <name val="Arial"/>
      <family val="2"/>
    </font>
    <font>
      <sz val="10"/>
      <color indexed="48"/>
      <name val="Arial"/>
      <family val="2"/>
    </font>
    <font>
      <sz val="11"/>
      <name val="Calibri"/>
      <family val="2"/>
    </font>
    <font>
      <sz val="11"/>
      <color indexed="10"/>
      <name val="Calibri"/>
      <family val="2"/>
    </font>
    <font>
      <sz val="8"/>
      <name val="Symbol"/>
      <family val="1"/>
      <charset val="2"/>
    </font>
    <font>
      <b/>
      <sz val="11"/>
      <name val="Calibri"/>
      <family val="2"/>
    </font>
    <font>
      <sz val="8"/>
      <name val="Segoe UI"/>
      <family val="2"/>
    </font>
    <font>
      <sz val="10"/>
      <color indexed="10"/>
      <name val="Arial"/>
      <family val="2"/>
    </font>
    <font>
      <sz val="10"/>
      <color indexed="10"/>
      <name val="Calibri"/>
      <family val="2"/>
    </font>
    <font>
      <sz val="10"/>
      <color indexed="10"/>
      <name val="Arial"/>
      <family val="2"/>
    </font>
    <font>
      <sz val="10"/>
      <color indexed="30"/>
      <name val="Arial"/>
      <family val="2"/>
    </font>
    <font>
      <sz val="8"/>
      <color indexed="30"/>
      <name val="Arial"/>
      <family val="2"/>
    </font>
    <font>
      <sz val="11"/>
      <color theme="1"/>
      <name val="Calibri"/>
      <family val="2"/>
      <scheme val="minor"/>
    </font>
    <font>
      <b/>
      <sz val="11"/>
      <name val="Calibri"/>
      <family val="2"/>
      <scheme val="minor"/>
    </font>
    <font>
      <sz val="11"/>
      <color rgb="FFFF0000"/>
      <name val="Calibri"/>
      <family val="2"/>
    </font>
    <font>
      <b/>
      <sz val="14"/>
      <name val="Calibri"/>
      <family val="2"/>
      <scheme val="minor"/>
    </font>
    <font>
      <b/>
      <sz val="11"/>
      <color rgb="FFFF0000"/>
      <name val="Calibri"/>
      <family val="2"/>
    </font>
    <font>
      <sz val="10"/>
      <name val="Calibri"/>
      <family val="2"/>
      <scheme val="minor"/>
    </font>
    <font>
      <b/>
      <sz val="10"/>
      <name val="Calibri"/>
      <family val="2"/>
      <scheme val="minor"/>
    </font>
    <font>
      <i/>
      <sz val="10"/>
      <color theme="1"/>
      <name val="Calibri"/>
      <family val="2"/>
      <scheme val="minor"/>
    </font>
    <font>
      <i/>
      <sz val="10"/>
      <name val="Calibri"/>
      <family val="2"/>
      <scheme val="minor"/>
    </font>
    <font>
      <sz val="10"/>
      <color theme="1"/>
      <name val="Calibri"/>
      <family val="2"/>
      <scheme val="minor"/>
    </font>
    <font>
      <b/>
      <sz val="10"/>
      <color theme="0"/>
      <name val="Calibri"/>
      <family val="2"/>
      <scheme val="minor"/>
    </font>
    <font>
      <sz val="10"/>
      <color theme="0"/>
      <name val="Calibri"/>
      <family val="2"/>
      <scheme val="minor"/>
    </font>
    <font>
      <sz val="8"/>
      <color rgb="FFFF0000"/>
      <name val="Arial"/>
      <family val="2"/>
    </font>
    <font>
      <sz val="8"/>
      <color rgb="FF0070C0"/>
      <name val="Arial"/>
      <family val="2"/>
    </font>
    <font>
      <sz val="10"/>
      <color rgb="FF0070C0"/>
      <name val="Arial"/>
      <family val="2"/>
    </font>
    <font>
      <sz val="10"/>
      <color rgb="FFFF0000"/>
      <name val="Arial"/>
      <family val="2"/>
    </font>
  </fonts>
  <fills count="9">
    <fill>
      <patternFill patternType="none"/>
    </fill>
    <fill>
      <patternFill patternType="gray125"/>
    </fill>
    <fill>
      <patternFill patternType="lightHorizontal">
        <fgColor indexed="9"/>
      </patternFill>
    </fill>
    <fill>
      <patternFill patternType="lightHorizontal">
        <fgColor indexed="9"/>
        <bgColor indexed="9"/>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006666"/>
        <bgColor indexed="64"/>
      </patternFill>
    </fill>
  </fills>
  <borders count="7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23"/>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style="thin">
        <color indexed="64"/>
      </right>
      <top style="thin">
        <color indexed="23"/>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thin">
        <color indexed="23"/>
      </top>
      <bottom style="thin">
        <color indexed="23"/>
      </bottom>
      <diagonal/>
    </border>
    <border>
      <left/>
      <right/>
      <top style="thin">
        <color indexed="23"/>
      </top>
      <bottom style="thin">
        <color indexed="23"/>
      </bottom>
      <diagonal/>
    </border>
    <border>
      <left/>
      <right style="thin">
        <color indexed="64"/>
      </right>
      <top style="thin">
        <color indexed="23"/>
      </top>
      <bottom style="thin">
        <color indexed="23"/>
      </bottom>
      <diagonal/>
    </border>
    <border>
      <left style="thin">
        <color indexed="64"/>
      </left>
      <right/>
      <top style="thin">
        <color indexed="64"/>
      </top>
      <bottom style="thin">
        <color indexed="23"/>
      </bottom>
      <diagonal/>
    </border>
    <border>
      <left/>
      <right/>
      <top style="thin">
        <color indexed="64"/>
      </top>
      <bottom style="thin">
        <color indexed="23"/>
      </bottom>
      <diagonal/>
    </border>
    <border>
      <left style="thin">
        <color indexed="64"/>
      </left>
      <right/>
      <top style="thin">
        <color indexed="23"/>
      </top>
      <bottom style="thin">
        <color indexed="64"/>
      </bottom>
      <diagonal/>
    </border>
    <border>
      <left/>
      <right/>
      <top style="thin">
        <color indexed="23"/>
      </top>
      <bottom style="thin">
        <color indexed="64"/>
      </bottom>
      <diagonal/>
    </border>
    <border>
      <left/>
      <right style="thin">
        <color indexed="64"/>
      </right>
      <top style="thin">
        <color indexed="23"/>
      </top>
      <bottom style="thin">
        <color indexed="64"/>
      </bottom>
      <diagonal/>
    </border>
    <border>
      <left/>
      <right style="thin">
        <color indexed="64"/>
      </right>
      <top style="thin">
        <color indexed="64"/>
      </top>
      <bottom style="thin">
        <color indexed="23"/>
      </bottom>
      <diagonal/>
    </border>
    <border>
      <left style="medium">
        <color indexed="64"/>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medium">
        <color indexed="64"/>
      </right>
      <top/>
      <bottom style="thin">
        <color theme="0" tint="-0.499984740745262"/>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style="thin">
        <color theme="0" tint="-0.499984740745262"/>
      </top>
      <bottom/>
      <diagonal/>
    </border>
    <border>
      <left style="thin">
        <color theme="0" tint="-0.499984740745262"/>
      </left>
      <right/>
      <top/>
      <bottom/>
      <diagonal/>
    </border>
    <border>
      <left style="thin">
        <color theme="0" tint="-0.499984740745262"/>
      </left>
      <right/>
      <top style="medium">
        <color indexed="64"/>
      </top>
      <bottom/>
      <diagonal/>
    </border>
    <border>
      <left style="thin">
        <color theme="0" tint="-0.499984740745262"/>
      </left>
      <right/>
      <top/>
      <bottom style="medium">
        <color indexed="64"/>
      </bottom>
      <diagonal/>
    </border>
  </borders>
  <cellStyleXfs count="3">
    <xf numFmtId="0" fontId="0" fillId="0" borderId="0"/>
    <xf numFmtId="0" fontId="33" fillId="0" borderId="0"/>
    <xf numFmtId="0" fontId="3" fillId="0" borderId="0"/>
  </cellStyleXfs>
  <cellXfs count="396">
    <xf numFmtId="0" fontId="0" fillId="0" borderId="0" xfId="0"/>
    <xf numFmtId="0" fontId="4" fillId="0" borderId="1" xfId="0" applyFont="1" applyBorder="1" applyAlignment="1"/>
    <xf numFmtId="0" fontId="0" fillId="0" borderId="1" xfId="0" applyBorder="1" applyAlignment="1"/>
    <xf numFmtId="0" fontId="5" fillId="0" borderId="0" xfId="0" applyFont="1" applyBorder="1" applyAlignment="1"/>
    <xf numFmtId="0" fontId="0" fillId="0" borderId="0" xfId="0" applyAlignment="1"/>
    <xf numFmtId="0" fontId="5" fillId="0" borderId="2" xfId="0" applyFont="1" applyBorder="1" applyAlignment="1">
      <alignment vertical="center"/>
    </xf>
    <xf numFmtId="14" fontId="5" fillId="0" borderId="0" xfId="0" applyNumberFormat="1" applyFont="1" applyAlignment="1">
      <alignment vertical="center"/>
    </xf>
    <xf numFmtId="0" fontId="5" fillId="0" borderId="0" xfId="0" applyFont="1" applyAlignment="1">
      <alignment vertical="center"/>
    </xf>
    <xf numFmtId="0" fontId="0" fillId="0" borderId="0" xfId="0" applyBorder="1" applyAlignment="1"/>
    <xf numFmtId="0" fontId="4" fillId="0" borderId="3" xfId="0" applyFont="1" applyBorder="1" applyAlignment="1"/>
    <xf numFmtId="0" fontId="4" fillId="0" borderId="4" xfId="0" applyFont="1" applyBorder="1" applyAlignment="1"/>
    <xf numFmtId="0" fontId="0" fillId="0" borderId="4" xfId="0" applyBorder="1" applyAlignment="1"/>
    <xf numFmtId="0" fontId="0" fillId="0" borderId="5" xfId="0" applyBorder="1" applyAlignment="1"/>
    <xf numFmtId="0" fontId="0" fillId="0" borderId="0" xfId="0" applyAlignment="1">
      <alignment vertical="center"/>
    </xf>
    <xf numFmtId="0" fontId="0" fillId="0" borderId="0" xfId="0" applyProtection="1"/>
    <xf numFmtId="0" fontId="5" fillId="0" borderId="6" xfId="0" applyFont="1" applyBorder="1" applyAlignment="1" applyProtection="1">
      <alignment vertical="center"/>
    </xf>
    <xf numFmtId="0" fontId="0" fillId="0" borderId="0" xfId="0" applyAlignment="1" applyProtection="1"/>
    <xf numFmtId="0" fontId="0" fillId="0" borderId="0" xfId="0" applyBorder="1" applyProtection="1"/>
    <xf numFmtId="0" fontId="0" fillId="0" borderId="0" xfId="0" applyBorder="1" applyAlignment="1" applyProtection="1"/>
    <xf numFmtId="0" fontId="0" fillId="0" borderId="0" xfId="0" applyBorder="1"/>
    <xf numFmtId="0" fontId="6" fillId="0" borderId="0" xfId="0" applyFont="1" applyBorder="1" applyAlignment="1">
      <alignment horizontal="center" vertical="center" wrapText="1"/>
    </xf>
    <xf numFmtId="0" fontId="0" fillId="0" borderId="6" xfId="0" applyBorder="1" applyAlignment="1" applyProtection="1">
      <alignment vertical="center"/>
      <protection locked="0"/>
    </xf>
    <xf numFmtId="0" fontId="0" fillId="0" borderId="7" xfId="0" applyBorder="1" applyAlignment="1" applyProtection="1">
      <alignment vertical="center"/>
      <protection locked="0"/>
    </xf>
    <xf numFmtId="0" fontId="5" fillId="0" borderId="6" xfId="0" applyFont="1" applyBorder="1" applyAlignment="1" applyProtection="1">
      <alignment vertical="center"/>
      <protection locked="0"/>
    </xf>
    <xf numFmtId="0" fontId="5" fillId="0" borderId="8" xfId="0" applyFont="1" applyBorder="1" applyAlignment="1" applyProtection="1">
      <alignment vertical="center"/>
      <protection locked="0"/>
    </xf>
    <xf numFmtId="0" fontId="4" fillId="0" borderId="9" xfId="0" applyFont="1" applyBorder="1" applyProtection="1"/>
    <xf numFmtId="0" fontId="4" fillId="0" borderId="10" xfId="0" applyFont="1" applyBorder="1" applyProtection="1"/>
    <xf numFmtId="0" fontId="4" fillId="0" borderId="10" xfId="0" applyFont="1" applyBorder="1" applyAlignment="1" applyProtection="1"/>
    <xf numFmtId="0" fontId="4" fillId="0" borderId="11" xfId="0" applyFont="1" applyBorder="1" applyProtection="1"/>
    <xf numFmtId="0" fontId="4" fillId="0" borderId="12" xfId="0" applyFont="1" applyBorder="1" applyProtection="1"/>
    <xf numFmtId="0" fontId="4" fillId="0" borderId="12" xfId="0" applyFont="1" applyBorder="1" applyAlignment="1" applyProtection="1">
      <alignment horizontal="center"/>
    </xf>
    <xf numFmtId="14" fontId="6" fillId="0" borderId="13" xfId="0" applyNumberFormat="1" applyFont="1" applyBorder="1" applyAlignment="1" applyProtection="1">
      <alignment horizontal="left" vertical="center"/>
    </xf>
    <xf numFmtId="0" fontId="2" fillId="0" borderId="14" xfId="0" applyFont="1" applyBorder="1" applyAlignment="1" applyProtection="1">
      <alignment horizontal="left" vertical="center"/>
    </xf>
    <xf numFmtId="0" fontId="6" fillId="0" borderId="15" xfId="0" applyFont="1" applyBorder="1" applyAlignment="1">
      <alignment horizontal="center" vertical="center" wrapText="1"/>
    </xf>
    <xf numFmtId="0" fontId="11" fillId="0" borderId="16" xfId="0" applyFont="1" applyBorder="1" applyAlignment="1" applyProtection="1"/>
    <xf numFmtId="0" fontId="14" fillId="0" borderId="6" xfId="0" applyFont="1" applyBorder="1" applyAlignment="1" applyProtection="1">
      <alignment vertical="center"/>
      <protection locked="0"/>
    </xf>
    <xf numFmtId="14" fontId="15" fillId="0" borderId="8" xfId="0" applyNumberFormat="1" applyFont="1" applyBorder="1" applyAlignment="1" applyProtection="1">
      <alignment vertical="center"/>
      <protection locked="0"/>
    </xf>
    <xf numFmtId="0" fontId="16" fillId="0" borderId="6" xfId="0" applyFont="1" applyBorder="1" applyAlignment="1" applyProtection="1">
      <alignment vertical="center"/>
      <protection locked="0"/>
    </xf>
    <xf numFmtId="0" fontId="14" fillId="0" borderId="6" xfId="0" applyFont="1" applyBorder="1" applyAlignment="1" applyProtection="1">
      <alignment horizontal="left" vertical="center"/>
    </xf>
    <xf numFmtId="0" fontId="3" fillId="0" borderId="0" xfId="0" applyFont="1" applyAlignment="1">
      <alignment wrapText="1"/>
    </xf>
    <xf numFmtId="0" fontId="6" fillId="0" borderId="0" xfId="0" applyFont="1" applyBorder="1" applyAlignment="1">
      <alignment horizontal="right"/>
    </xf>
    <xf numFmtId="0" fontId="6" fillId="0" borderId="0" xfId="0" applyFont="1" applyBorder="1" applyAlignment="1">
      <alignment horizontal="center" wrapText="1"/>
    </xf>
    <xf numFmtId="0" fontId="6" fillId="0" borderId="0" xfId="0" applyFont="1" applyBorder="1" applyAlignment="1">
      <alignment horizontal="left" vertical="center"/>
    </xf>
    <xf numFmtId="0" fontId="11" fillId="0" borderId="17" xfId="0" applyFont="1" applyBorder="1" applyAlignment="1" applyProtection="1">
      <alignment vertical="center" wrapText="1"/>
    </xf>
    <xf numFmtId="0" fontId="17" fillId="0" borderId="17" xfId="0" applyFont="1" applyBorder="1" applyAlignment="1">
      <alignment horizontal="left" vertical="top" wrapText="1"/>
    </xf>
    <xf numFmtId="0" fontId="6" fillId="0" borderId="17" xfId="0" applyFont="1" applyBorder="1" applyAlignment="1">
      <alignment vertical="center" textRotation="90" wrapText="1"/>
    </xf>
    <xf numFmtId="0" fontId="11" fillId="0" borderId="17" xfId="0" applyFont="1" applyBorder="1" applyAlignment="1">
      <alignment vertical="center" wrapText="1"/>
    </xf>
    <xf numFmtId="0" fontId="17" fillId="0" borderId="17" xfId="0" applyFont="1" applyBorder="1" applyAlignment="1">
      <alignment vertical="top" wrapText="1"/>
    </xf>
    <xf numFmtId="0" fontId="15" fillId="0" borderId="17" xfId="0" applyFont="1" applyBorder="1" applyAlignment="1">
      <alignment vertical="top" wrapText="1"/>
    </xf>
    <xf numFmtId="0" fontId="6" fillId="0" borderId="17" xfId="0" applyFont="1" applyBorder="1" applyAlignment="1">
      <alignment horizontal="center" vertical="center" textRotation="90" wrapText="1"/>
    </xf>
    <xf numFmtId="0" fontId="5" fillId="0" borderId="17" xfId="0" applyFont="1" applyBorder="1" applyAlignment="1">
      <alignment vertical="center" wrapText="1"/>
    </xf>
    <xf numFmtId="0" fontId="9" fillId="0" borderId="17" xfId="0" applyFont="1" applyBorder="1" applyAlignment="1">
      <alignment horizontal="center" vertical="center" textRotation="90" wrapText="1"/>
    </xf>
    <xf numFmtId="0" fontId="6" fillId="2" borderId="18" xfId="0" applyFont="1" applyFill="1" applyBorder="1" applyAlignment="1">
      <alignment horizontal="center" wrapText="1"/>
    </xf>
    <xf numFmtId="0" fontId="6" fillId="2" borderId="19" xfId="0" applyFont="1" applyFill="1" applyBorder="1" applyAlignment="1">
      <alignment horizontal="centerContinuous"/>
    </xf>
    <xf numFmtId="0" fontId="6" fillId="2" borderId="18" xfId="0" applyFont="1" applyFill="1" applyBorder="1" applyAlignment="1">
      <alignment horizontal="center" vertical="center" wrapText="1"/>
    </xf>
    <xf numFmtId="0" fontId="6" fillId="2" borderId="19" xfId="0" applyFont="1" applyFill="1" applyBorder="1" applyAlignment="1">
      <alignment horizontal="centerContinuous" vertical="center"/>
    </xf>
    <xf numFmtId="0" fontId="4" fillId="0" borderId="20" xfId="0" applyFont="1" applyBorder="1"/>
    <xf numFmtId="0" fontId="0" fillId="0" borderId="20" xfId="0" applyBorder="1"/>
    <xf numFmtId="0" fontId="4" fillId="0" borderId="20" xfId="0" applyFont="1" applyBorder="1" applyAlignment="1"/>
    <xf numFmtId="0" fontId="3" fillId="0" borderId="20" xfId="0" applyFont="1" applyBorder="1" applyAlignment="1"/>
    <xf numFmtId="0" fontId="3" fillId="0" borderId="20" xfId="0" applyFont="1" applyBorder="1" applyAlignment="1">
      <alignment horizontal="right"/>
    </xf>
    <xf numFmtId="0" fontId="11" fillId="0" borderId="18" xfId="0" applyFont="1" applyBorder="1" applyAlignment="1"/>
    <xf numFmtId="0" fontId="3" fillId="0" borderId="12" xfId="0" applyFont="1" applyBorder="1" applyAlignment="1">
      <alignment horizontal="right" vertical="center"/>
    </xf>
    <xf numFmtId="0" fontId="16" fillId="0" borderId="12" xfId="0" applyFont="1" applyBorder="1" applyAlignment="1">
      <alignment horizontal="left" vertical="center"/>
    </xf>
    <xf numFmtId="0" fontId="4" fillId="0" borderId="15" xfId="0" applyFont="1" applyBorder="1" applyAlignment="1">
      <alignment vertical="center"/>
    </xf>
    <xf numFmtId="0" fontId="4" fillId="0" borderId="18" xfId="0" applyFont="1" applyBorder="1" applyAlignment="1"/>
    <xf numFmtId="0" fontId="0" fillId="0" borderId="12" xfId="0" applyBorder="1" applyAlignment="1"/>
    <xf numFmtId="0" fontId="16" fillId="0" borderId="12" xfId="0" applyFont="1" applyBorder="1" applyAlignment="1"/>
    <xf numFmtId="0" fontId="4" fillId="0" borderId="18" xfId="0" applyFont="1" applyBorder="1" applyAlignment="1">
      <alignment horizontal="left"/>
    </xf>
    <xf numFmtId="0" fontId="4" fillId="0" borderId="12" xfId="0" applyFont="1" applyBorder="1" applyAlignment="1">
      <alignment horizontal="left"/>
    </xf>
    <xf numFmtId="0" fontId="6" fillId="0" borderId="21" xfId="0" applyFont="1" applyBorder="1" applyAlignment="1">
      <alignment horizontal="center" vertical="center" wrapText="1"/>
    </xf>
    <xf numFmtId="0" fontId="4" fillId="0" borderId="18" xfId="0" applyFont="1" applyBorder="1" applyAlignment="1">
      <alignment vertical="center"/>
    </xf>
    <xf numFmtId="0" fontId="0" fillId="0" borderId="19" xfId="0" applyBorder="1" applyAlignment="1">
      <alignment vertical="center"/>
    </xf>
    <xf numFmtId="0" fontId="6" fillId="0" borderId="22" xfId="0" applyFont="1" applyBorder="1" applyAlignment="1">
      <alignment horizontal="center" vertical="center" textRotation="90" wrapText="1"/>
    </xf>
    <xf numFmtId="0" fontId="6" fillId="0" borderId="22" xfId="0" applyFont="1" applyBorder="1" applyAlignment="1">
      <alignment horizontal="center" textRotation="90" wrapText="1"/>
    </xf>
    <xf numFmtId="0" fontId="15" fillId="0" borderId="17" xfId="0" applyFont="1" applyBorder="1" applyAlignment="1">
      <alignment horizontal="center" textRotation="90" wrapText="1"/>
    </xf>
    <xf numFmtId="0" fontId="15" fillId="2" borderId="19" xfId="0" applyFont="1" applyFill="1" applyBorder="1" applyAlignment="1">
      <alignment horizontal="center" textRotation="90" wrapText="1"/>
    </xf>
    <xf numFmtId="0" fontId="15" fillId="0" borderId="17" xfId="0" applyFont="1" applyBorder="1" applyAlignment="1">
      <alignment horizontal="left" vertical="top" wrapText="1"/>
    </xf>
    <xf numFmtId="0" fontId="11" fillId="0" borderId="23" xfId="0" applyFont="1" applyBorder="1" applyAlignment="1">
      <alignment vertical="center" wrapText="1"/>
    </xf>
    <xf numFmtId="0" fontId="6" fillId="0" borderId="21" xfId="0" applyFont="1" applyBorder="1" applyAlignment="1">
      <alignment horizontal="center" wrapText="1"/>
    </xf>
    <xf numFmtId="0" fontId="4" fillId="0" borderId="24" xfId="0" applyFont="1" applyBorder="1" applyAlignment="1" applyProtection="1">
      <alignment horizontal="left" vertical="center"/>
    </xf>
    <xf numFmtId="0" fontId="18" fillId="0" borderId="25" xfId="0" applyNumberFormat="1" applyFont="1" applyBorder="1" applyAlignment="1" applyProtection="1">
      <alignment horizontal="left" vertical="center"/>
    </xf>
    <xf numFmtId="0" fontId="16" fillId="0" borderId="26" xfId="0" applyFont="1" applyBorder="1" applyAlignment="1" applyProtection="1">
      <alignment horizontal="left" vertical="center"/>
    </xf>
    <xf numFmtId="0" fontId="19" fillId="0" borderId="12" xfId="0" applyFont="1" applyBorder="1" applyAlignment="1" applyProtection="1">
      <alignment horizontal="left"/>
    </xf>
    <xf numFmtId="0" fontId="0" fillId="0" borderId="27" xfId="0" applyBorder="1"/>
    <xf numFmtId="0" fontId="16" fillId="0" borderId="28" xfId="0" applyFont="1" applyBorder="1" applyAlignment="1">
      <alignment horizontal="center" vertical="center"/>
    </xf>
    <xf numFmtId="0" fontId="11" fillId="0" borderId="17" xfId="0" applyFont="1" applyBorder="1"/>
    <xf numFmtId="0" fontId="3" fillId="0" borderId="29" xfId="0" applyFont="1" applyBorder="1"/>
    <xf numFmtId="0" fontId="11" fillId="0" borderId="0" xfId="0" applyFont="1"/>
    <xf numFmtId="180" fontId="16" fillId="0" borderId="29" xfId="0" applyNumberFormat="1" applyFont="1" applyBorder="1" applyAlignment="1">
      <alignment horizontal="center" vertical="center"/>
    </xf>
    <xf numFmtId="0" fontId="5" fillId="0" borderId="0" xfId="0" applyFont="1" applyBorder="1"/>
    <xf numFmtId="0" fontId="3" fillId="0" borderId="28" xfId="0" applyFont="1" applyBorder="1"/>
    <xf numFmtId="49" fontId="14" fillId="0" borderId="6" xfId="0" applyNumberFormat="1" applyFont="1" applyBorder="1" applyAlignment="1" applyProtection="1">
      <alignment horizontal="left" vertical="center"/>
      <protection locked="0"/>
    </xf>
    <xf numFmtId="0" fontId="0" fillId="0" borderId="0" xfId="0" applyBorder="1" applyAlignment="1">
      <alignment vertical="center"/>
    </xf>
    <xf numFmtId="0" fontId="16" fillId="0" borderId="0" xfId="0" applyFont="1" applyBorder="1"/>
    <xf numFmtId="180"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180" fontId="16" fillId="0" borderId="0" xfId="0" applyNumberFormat="1" applyFont="1" applyBorder="1" applyAlignment="1">
      <alignment vertical="center"/>
    </xf>
    <xf numFmtId="0" fontId="16" fillId="0" borderId="0" xfId="0" applyFont="1" applyBorder="1" applyAlignment="1">
      <alignment vertical="center"/>
    </xf>
    <xf numFmtId="180" fontId="16" fillId="0" borderId="0" xfId="0" applyNumberFormat="1" applyFont="1" applyBorder="1"/>
    <xf numFmtId="180" fontId="16" fillId="0" borderId="0" xfId="0" applyNumberFormat="1" applyFont="1" applyBorder="1" applyAlignment="1">
      <alignment horizontal="center"/>
    </xf>
    <xf numFmtId="0" fontId="16" fillId="0" borderId="0" xfId="0" applyFont="1" applyBorder="1" applyAlignment="1">
      <alignment horizontal="center"/>
    </xf>
    <xf numFmtId="0" fontId="11" fillId="0" borderId="18" xfId="0" applyFont="1" applyBorder="1"/>
    <xf numFmtId="0" fontId="11" fillId="0" borderId="12" xfId="0" applyFont="1" applyBorder="1" applyAlignment="1">
      <alignment horizontal="center"/>
    </xf>
    <xf numFmtId="0" fontId="11" fillId="0" borderId="19" xfId="0" applyFont="1" applyBorder="1" applyAlignment="1">
      <alignment horizontal="center"/>
    </xf>
    <xf numFmtId="0" fontId="16" fillId="0" borderId="30" xfId="0" applyFont="1" applyBorder="1" applyAlignment="1">
      <alignment horizontal="center" vertical="center"/>
    </xf>
    <xf numFmtId="0" fontId="16" fillId="0" borderId="17" xfId="0" applyFont="1" applyBorder="1" applyAlignment="1">
      <alignment horizontal="center" vertical="center"/>
    </xf>
    <xf numFmtId="0" fontId="0" fillId="0" borderId="3" xfId="0" applyBorder="1"/>
    <xf numFmtId="0" fontId="0" fillId="0" borderId="4" xfId="0" applyBorder="1"/>
    <xf numFmtId="0" fontId="0" fillId="0" borderId="5" xfId="0" applyBorder="1"/>
    <xf numFmtId="0" fontId="0" fillId="0" borderId="15" xfId="0" applyBorder="1"/>
    <xf numFmtId="0" fontId="0" fillId="0" borderId="31" xfId="0" applyBorder="1"/>
    <xf numFmtId="0" fontId="0" fillId="0" borderId="32" xfId="0" applyBorder="1"/>
    <xf numFmtId="0" fontId="0" fillId="0" borderId="1" xfId="0" applyBorder="1"/>
    <xf numFmtId="0" fontId="0" fillId="0" borderId="33" xfId="0" applyBorder="1"/>
    <xf numFmtId="0" fontId="16" fillId="0" borderId="34" xfId="0" applyFont="1" applyBorder="1"/>
    <xf numFmtId="180" fontId="16" fillId="0" borderId="35" xfId="0" applyNumberFormat="1" applyFont="1" applyBorder="1" applyAlignment="1">
      <alignment horizontal="center" vertical="center"/>
    </xf>
    <xf numFmtId="0" fontId="16" fillId="0" borderId="36" xfId="0" applyFont="1" applyBorder="1" applyAlignment="1">
      <alignment horizontal="center" vertical="center"/>
    </xf>
    <xf numFmtId="0" fontId="16" fillId="0" borderId="27" xfId="0" applyFont="1" applyBorder="1"/>
    <xf numFmtId="0" fontId="16" fillId="0" borderId="37" xfId="0" applyFont="1" applyBorder="1" applyAlignment="1">
      <alignment horizontal="center" vertical="center"/>
    </xf>
    <xf numFmtId="0" fontId="16" fillId="0" borderId="38" xfId="0" applyFont="1" applyBorder="1"/>
    <xf numFmtId="180" fontId="16" fillId="0" borderId="20" xfId="0" applyNumberFormat="1" applyFont="1" applyBorder="1" applyAlignment="1">
      <alignment horizontal="center" vertical="center"/>
    </xf>
    <xf numFmtId="0" fontId="16" fillId="0" borderId="21" xfId="0" applyFont="1" applyBorder="1" applyAlignment="1">
      <alignment horizontal="center" vertical="center"/>
    </xf>
    <xf numFmtId="0" fontId="6" fillId="0" borderId="39" xfId="0" applyFont="1" applyBorder="1" applyAlignment="1" applyProtection="1">
      <alignment vertical="center"/>
    </xf>
    <xf numFmtId="0" fontId="3" fillId="0" borderId="18" xfId="0" applyFont="1" applyBorder="1" applyAlignment="1">
      <alignment horizontal="right" vertical="center"/>
    </xf>
    <xf numFmtId="0" fontId="21" fillId="0" borderId="18" xfId="0" applyFont="1" applyBorder="1" applyAlignment="1">
      <alignment vertical="center"/>
    </xf>
    <xf numFmtId="0" fontId="3" fillId="0" borderId="0" xfId="0" applyFont="1"/>
    <xf numFmtId="0" fontId="23" fillId="0" borderId="0" xfId="0" applyFont="1" applyBorder="1" applyAlignment="1">
      <alignment vertical="center" wrapText="1"/>
    </xf>
    <xf numFmtId="0" fontId="4" fillId="0" borderId="1" xfId="2" applyFont="1" applyBorder="1"/>
    <xf numFmtId="0" fontId="3" fillId="0" borderId="1" xfId="2" applyBorder="1"/>
    <xf numFmtId="0" fontId="3" fillId="0" borderId="0" xfId="2"/>
    <xf numFmtId="0" fontId="6" fillId="0" borderId="1" xfId="2" applyFont="1" applyBorder="1" applyAlignment="1">
      <alignment horizontal="right" vertical="center"/>
    </xf>
    <xf numFmtId="0" fontId="3" fillId="0" borderId="2" xfId="2" applyBorder="1"/>
    <xf numFmtId="0" fontId="3" fillId="0" borderId="6" xfId="2" applyBorder="1"/>
    <xf numFmtId="0" fontId="3" fillId="0" borderId="8" xfId="2" applyBorder="1" applyAlignment="1">
      <alignment vertical="center"/>
    </xf>
    <xf numFmtId="0" fontId="3" fillId="0" borderId="39" xfId="2" applyBorder="1" applyAlignment="1">
      <alignment horizontal="left" vertical="center"/>
    </xf>
    <xf numFmtId="14" fontId="3" fillId="0" borderId="6" xfId="2" applyNumberFormat="1" applyBorder="1" applyAlignment="1">
      <alignment horizontal="left" vertical="center"/>
    </xf>
    <xf numFmtId="0" fontId="3" fillId="0" borderId="2" xfId="2" applyBorder="1" applyAlignment="1">
      <alignment vertical="center"/>
    </xf>
    <xf numFmtId="0" fontId="3" fillId="0" borderId="6" xfId="2" applyBorder="1" applyAlignment="1">
      <alignment horizontal="left"/>
    </xf>
    <xf numFmtId="0" fontId="3" fillId="0" borderId="39" xfId="2" applyBorder="1" applyAlignment="1">
      <alignment horizontal="left"/>
    </xf>
    <xf numFmtId="0" fontId="3" fillId="0" borderId="7" xfId="2" applyBorder="1" applyAlignment="1">
      <alignment horizontal="left"/>
    </xf>
    <xf numFmtId="0" fontId="6" fillId="0" borderId="40" xfId="2" applyFont="1" applyBorder="1" applyAlignment="1">
      <alignment horizontal="center" wrapText="1"/>
    </xf>
    <xf numFmtId="0" fontId="6" fillId="0" borderId="40" xfId="2" applyFont="1" applyBorder="1" applyAlignment="1">
      <alignment horizontal="center" vertical="center" wrapText="1"/>
    </xf>
    <xf numFmtId="0" fontId="6" fillId="0" borderId="0" xfId="2" applyFont="1" applyAlignment="1">
      <alignment horizontal="center" vertical="center" wrapText="1"/>
    </xf>
    <xf numFmtId="0" fontId="11" fillId="0" borderId="41" xfId="2" applyFont="1" applyBorder="1" applyAlignment="1">
      <alignment vertical="center"/>
    </xf>
    <xf numFmtId="0" fontId="11" fillId="0" borderId="42" xfId="2" applyFont="1" applyBorder="1" applyAlignment="1">
      <alignment vertical="center"/>
    </xf>
    <xf numFmtId="0" fontId="6" fillId="0" borderId="42" xfId="2" applyFont="1" applyBorder="1" applyAlignment="1">
      <alignment horizontal="left" vertical="center"/>
    </xf>
    <xf numFmtId="0" fontId="6" fillId="0" borderId="42" xfId="2" applyFont="1" applyBorder="1" applyAlignment="1">
      <alignment horizontal="center" wrapText="1"/>
    </xf>
    <xf numFmtId="0" fontId="11" fillId="0" borderId="41" xfId="2" applyFont="1" applyBorder="1"/>
    <xf numFmtId="0" fontId="3" fillId="0" borderId="42" xfId="2" applyBorder="1"/>
    <xf numFmtId="0" fontId="25" fillId="0" borderId="15" xfId="2" applyFont="1" applyBorder="1" applyAlignment="1">
      <alignment horizontal="left" vertical="center"/>
    </xf>
    <xf numFmtId="0" fontId="3" fillId="0" borderId="41" xfId="2" applyBorder="1"/>
    <xf numFmtId="0" fontId="6" fillId="0" borderId="42" xfId="2" applyFont="1" applyBorder="1"/>
    <xf numFmtId="0" fontId="6" fillId="0" borderId="42" xfId="2" applyFont="1" applyBorder="1" applyAlignment="1">
      <alignment vertical="top"/>
    </xf>
    <xf numFmtId="0" fontId="2" fillId="0" borderId="42" xfId="2" applyFont="1" applyBorder="1"/>
    <xf numFmtId="0" fontId="9" fillId="0" borderId="42" xfId="2" applyFont="1" applyBorder="1" applyAlignment="1">
      <alignment horizontal="left" vertical="center"/>
    </xf>
    <xf numFmtId="0" fontId="34" fillId="0" borderId="0" xfId="0" applyFont="1"/>
    <xf numFmtId="0" fontId="35" fillId="0" borderId="0" xfId="0" applyFont="1" applyBorder="1" applyAlignment="1">
      <alignment vertical="center" wrapText="1"/>
    </xf>
    <xf numFmtId="0" fontId="36" fillId="0" borderId="0" xfId="0" applyFont="1"/>
    <xf numFmtId="0" fontId="37" fillId="0" borderId="0" xfId="0" applyFont="1" applyFill="1" applyBorder="1" applyAlignment="1">
      <alignment vertical="center" wrapText="1"/>
    </xf>
    <xf numFmtId="0" fontId="0" fillId="0" borderId="0" xfId="0" applyAlignment="1">
      <alignment horizontal="center"/>
    </xf>
    <xf numFmtId="0" fontId="0" fillId="0" borderId="17" xfId="0" applyBorder="1"/>
    <xf numFmtId="0" fontId="3" fillId="0" borderId="17" xfId="0" applyFont="1" applyBorder="1" applyAlignment="1">
      <alignment horizontal="center"/>
    </xf>
    <xf numFmtId="0" fontId="23" fillId="0" borderId="17" xfId="0" applyFont="1" applyBorder="1" applyAlignment="1">
      <alignment vertical="center" wrapText="1"/>
    </xf>
    <xf numFmtId="0" fontId="0" fillId="0" borderId="17" xfId="0" applyBorder="1" applyAlignment="1">
      <alignment horizontal="center"/>
    </xf>
    <xf numFmtId="0" fontId="35" fillId="0" borderId="17" xfId="0" applyFont="1" applyBorder="1" applyAlignment="1">
      <alignment vertical="center" wrapText="1"/>
    </xf>
    <xf numFmtId="0" fontId="26" fillId="0" borderId="17" xfId="0" applyFont="1" applyFill="1" applyBorder="1" applyAlignment="1">
      <alignment vertical="center" wrapText="1"/>
    </xf>
    <xf numFmtId="0" fontId="38" fillId="0" borderId="0" xfId="0" applyFont="1" applyAlignment="1">
      <alignment vertical="center"/>
    </xf>
    <xf numFmtId="0" fontId="38" fillId="0" borderId="0" xfId="0" applyFont="1" applyAlignment="1">
      <alignment vertical="center" wrapText="1"/>
    </xf>
    <xf numFmtId="0" fontId="39" fillId="4" borderId="63" xfId="0" applyFont="1" applyFill="1" applyBorder="1" applyAlignment="1">
      <alignment vertical="center" wrapText="1"/>
    </xf>
    <xf numFmtId="0" fontId="38" fillId="0" borderId="64" xfId="0" applyFont="1" applyBorder="1" applyAlignment="1">
      <alignment vertical="center" wrapText="1"/>
    </xf>
    <xf numFmtId="0" fontId="38" fillId="4" borderId="65" xfId="0" applyFont="1" applyFill="1" applyBorder="1" applyAlignment="1">
      <alignment vertical="center" wrapText="1"/>
    </xf>
    <xf numFmtId="0" fontId="38" fillId="0" borderId="66" xfId="0" applyFont="1" applyBorder="1" applyAlignment="1">
      <alignment vertical="center" wrapText="1"/>
    </xf>
    <xf numFmtId="0" fontId="40" fillId="5" borderId="65" xfId="0" applyFont="1" applyFill="1" applyBorder="1" applyAlignment="1">
      <alignment horizontal="left" vertical="center" wrapText="1" indent="1"/>
    </xf>
    <xf numFmtId="0" fontId="41" fillId="4" borderId="67" xfId="0" applyFont="1" applyFill="1" applyBorder="1" applyAlignment="1">
      <alignment horizontal="left" vertical="top" wrapText="1" indent="1"/>
    </xf>
    <xf numFmtId="0" fontId="41" fillId="4" borderId="68" xfId="0" applyFont="1" applyFill="1" applyBorder="1" applyAlignment="1">
      <alignment horizontal="left" vertical="top" wrapText="1" indent="1"/>
    </xf>
    <xf numFmtId="0" fontId="41" fillId="4" borderId="65" xfId="0" applyFont="1" applyFill="1" applyBorder="1" applyAlignment="1">
      <alignment horizontal="left" vertical="center" wrapText="1" indent="1"/>
    </xf>
    <xf numFmtId="0" fontId="41" fillId="4" borderId="68" xfId="0" applyFont="1" applyFill="1" applyBorder="1" applyAlignment="1">
      <alignment horizontal="left" vertical="center" wrapText="1" indent="1"/>
    </xf>
    <xf numFmtId="0" fontId="38" fillId="0" borderId="69" xfId="0" applyFont="1" applyBorder="1" applyAlignment="1">
      <alignment vertical="center" wrapText="1"/>
    </xf>
    <xf numFmtId="0" fontId="39" fillId="5" borderId="63" xfId="0" applyFont="1" applyFill="1" applyBorder="1" applyAlignment="1">
      <alignment horizontal="left" vertical="center" wrapText="1"/>
    </xf>
    <xf numFmtId="0" fontId="41" fillId="5" borderId="70" xfId="0" applyFont="1" applyFill="1" applyBorder="1" applyAlignment="1">
      <alignment horizontal="left" vertical="center" wrapText="1" indent="1"/>
    </xf>
    <xf numFmtId="0" fontId="41" fillId="5" borderId="65" xfId="0" applyFont="1" applyFill="1" applyBorder="1" applyAlignment="1">
      <alignment horizontal="left" vertical="center" wrapText="1" indent="1"/>
    </xf>
    <xf numFmtId="0" fontId="38" fillId="0" borderId="65" xfId="0" applyFont="1" applyBorder="1" applyAlignment="1">
      <alignment vertical="center" wrapText="1"/>
    </xf>
    <xf numFmtId="0" fontId="40" fillId="4" borderId="65" xfId="0" applyFont="1" applyFill="1" applyBorder="1" applyAlignment="1">
      <alignment horizontal="left" vertical="center" wrapText="1"/>
    </xf>
    <xf numFmtId="0" fontId="38" fillId="0" borderId="66" xfId="0" applyFont="1" applyFill="1" applyBorder="1" applyAlignment="1">
      <alignment vertical="center" wrapText="1"/>
    </xf>
    <xf numFmtId="0" fontId="42" fillId="5" borderId="67" xfId="0" applyFont="1" applyFill="1" applyBorder="1" applyAlignment="1">
      <alignment horizontal="left" vertical="center" wrapText="1"/>
    </xf>
    <xf numFmtId="0" fontId="38" fillId="0" borderId="71" xfId="0" quotePrefix="1" applyFont="1" applyFill="1" applyBorder="1" applyAlignment="1">
      <alignment vertical="center" wrapText="1"/>
    </xf>
    <xf numFmtId="0" fontId="39" fillId="0" borderId="0" xfId="0" applyFont="1" applyAlignment="1">
      <alignment vertical="center" wrapText="1"/>
    </xf>
    <xf numFmtId="0" fontId="38" fillId="0" borderId="0" xfId="0" applyFont="1" applyFill="1" applyAlignment="1">
      <alignment vertical="center" wrapText="1"/>
    </xf>
    <xf numFmtId="0" fontId="39" fillId="0" borderId="2" xfId="0" applyFont="1" applyBorder="1" applyAlignment="1">
      <alignment horizontal="left" vertical="center" wrapText="1"/>
    </xf>
    <xf numFmtId="0" fontId="38" fillId="0" borderId="6" xfId="0" applyFont="1" applyBorder="1" applyAlignment="1">
      <alignment vertical="center" wrapText="1"/>
    </xf>
    <xf numFmtId="0" fontId="38" fillId="6" borderId="7" xfId="0" applyFont="1" applyFill="1" applyBorder="1" applyAlignment="1">
      <alignment vertical="center"/>
    </xf>
    <xf numFmtId="0" fontId="41" fillId="0" borderId="15" xfId="0" applyFont="1" applyBorder="1" applyAlignment="1">
      <alignment horizontal="left" vertical="center" wrapText="1" indent="2"/>
    </xf>
    <xf numFmtId="0" fontId="38" fillId="0" borderId="0" xfId="0" applyFont="1" applyBorder="1" applyAlignment="1">
      <alignment vertical="center" wrapText="1"/>
    </xf>
    <xf numFmtId="0" fontId="38" fillId="6" borderId="31" xfId="0" applyFont="1" applyFill="1" applyBorder="1" applyAlignment="1">
      <alignment vertical="center"/>
    </xf>
    <xf numFmtId="0" fontId="38" fillId="7" borderId="31" xfId="0" applyFont="1" applyFill="1" applyBorder="1" applyAlignment="1">
      <alignment vertical="center"/>
    </xf>
    <xf numFmtId="0" fontId="41" fillId="0" borderId="32" xfId="0" applyFont="1" applyBorder="1" applyAlignment="1">
      <alignment horizontal="left" vertical="center" wrapText="1" indent="2"/>
    </xf>
    <xf numFmtId="0" fontId="38" fillId="0" borderId="1" xfId="0" applyFont="1" applyBorder="1" applyAlignment="1">
      <alignment vertical="center" wrapText="1"/>
    </xf>
    <xf numFmtId="0" fontId="38" fillId="7" borderId="33" xfId="0" applyFont="1" applyFill="1" applyBorder="1" applyAlignment="1">
      <alignment vertical="center"/>
    </xf>
    <xf numFmtId="0" fontId="39" fillId="0" borderId="2" xfId="0" applyFont="1" applyBorder="1" applyAlignment="1">
      <alignment vertical="center" wrapText="1"/>
    </xf>
    <xf numFmtId="0" fontId="39" fillId="0" borderId="6" xfId="0" applyFont="1" applyBorder="1" applyAlignment="1">
      <alignment vertical="center" wrapText="1"/>
    </xf>
    <xf numFmtId="0" fontId="39" fillId="0" borderId="7" xfId="0" applyFont="1" applyBorder="1" applyAlignment="1">
      <alignment vertical="center"/>
    </xf>
    <xf numFmtId="0" fontId="38" fillId="0" borderId="31" xfId="0" applyFont="1" applyBorder="1" applyAlignment="1">
      <alignment vertical="center"/>
    </xf>
    <xf numFmtId="0" fontId="38" fillId="0" borderId="0" xfId="0" quotePrefix="1" applyFont="1" applyBorder="1" applyAlignment="1">
      <alignment vertical="center" wrapText="1"/>
    </xf>
    <xf numFmtId="0" fontId="38" fillId="0" borderId="33" xfId="0" applyFont="1" applyBorder="1" applyAlignment="1">
      <alignment vertical="center"/>
    </xf>
    <xf numFmtId="0" fontId="38" fillId="0" borderId="2" xfId="0" applyFont="1" applyBorder="1" applyAlignment="1">
      <alignment vertical="center" wrapText="1"/>
    </xf>
    <xf numFmtId="0" fontId="38" fillId="0" borderId="7" xfId="0" applyFont="1" applyBorder="1" applyAlignment="1">
      <alignment vertical="center"/>
    </xf>
    <xf numFmtId="0" fontId="41" fillId="0" borderId="15" xfId="0" quotePrefix="1" applyFont="1" applyBorder="1" applyAlignment="1">
      <alignment horizontal="left" vertical="center" wrapText="1" indent="2"/>
    </xf>
    <xf numFmtId="0" fontId="41" fillId="0" borderId="32" xfId="0" quotePrefix="1" applyFont="1" applyBorder="1" applyAlignment="1">
      <alignment horizontal="left" vertical="center" wrapText="1" indent="2"/>
    </xf>
    <xf numFmtId="0" fontId="39" fillId="0" borderId="3" xfId="0" applyFont="1" applyBorder="1" applyAlignment="1">
      <alignment vertical="center" wrapText="1"/>
    </xf>
    <xf numFmtId="0" fontId="38" fillId="0" borderId="4" xfId="0" applyFont="1" applyBorder="1" applyAlignment="1">
      <alignment vertical="center" wrapText="1"/>
    </xf>
    <xf numFmtId="0" fontId="38" fillId="0" borderId="5" xfId="0" applyFont="1" applyBorder="1" applyAlignment="1">
      <alignment vertical="center"/>
    </xf>
    <xf numFmtId="0" fontId="38" fillId="6" borderId="33" xfId="0" applyFont="1" applyFill="1" applyBorder="1" applyAlignment="1">
      <alignment vertical="center"/>
    </xf>
    <xf numFmtId="0" fontId="38" fillId="0" borderId="42" xfId="0" applyFont="1" applyBorder="1" applyAlignment="1">
      <alignment horizontal="center" vertical="center"/>
    </xf>
    <xf numFmtId="0" fontId="38" fillId="0" borderId="41" xfId="0" applyFont="1" applyBorder="1" applyAlignment="1">
      <alignment horizontal="center" vertical="center"/>
    </xf>
    <xf numFmtId="0" fontId="40" fillId="5" borderId="68" xfId="0" applyFont="1" applyFill="1" applyBorder="1" applyAlignment="1">
      <alignment horizontal="left" vertical="center" wrapText="1" indent="1"/>
    </xf>
    <xf numFmtId="0" fontId="39" fillId="4" borderId="70" xfId="0" applyFont="1" applyFill="1" applyBorder="1" applyAlignment="1">
      <alignment vertical="center" wrapText="1"/>
    </xf>
    <xf numFmtId="0" fontId="43" fillId="8" borderId="3" xfId="0" applyFont="1" applyFill="1" applyBorder="1" applyAlignment="1">
      <alignment vertical="center" wrapText="1"/>
    </xf>
    <xf numFmtId="0" fontId="44" fillId="8" borderId="4" xfId="0" applyFont="1" applyFill="1" applyBorder="1" applyAlignment="1">
      <alignment vertical="center" wrapText="1"/>
    </xf>
    <xf numFmtId="0" fontId="44" fillId="8" borderId="5" xfId="0" applyFont="1" applyFill="1" applyBorder="1" applyAlignment="1">
      <alignment vertical="center"/>
    </xf>
    <xf numFmtId="0" fontId="5" fillId="0" borderId="17" xfId="0" applyFont="1" applyBorder="1" applyAlignment="1">
      <alignment horizontal="left" vertical="center" wrapText="1"/>
    </xf>
    <xf numFmtId="0" fontId="15" fillId="0" borderId="17" xfId="0" quotePrefix="1" applyFont="1" applyBorder="1" applyAlignment="1">
      <alignment vertical="top" wrapText="1"/>
    </xf>
    <xf numFmtId="0" fontId="45" fillId="0" borderId="17" xfId="0" quotePrefix="1" applyFont="1" applyBorder="1" applyAlignment="1">
      <alignment vertical="top" wrapText="1"/>
    </xf>
    <xf numFmtId="0" fontId="45" fillId="0" borderId="0" xfId="0" applyFont="1" applyFill="1" applyBorder="1" applyAlignment="1">
      <alignment horizontal="center" vertical="center" wrapText="1"/>
    </xf>
    <xf numFmtId="0" fontId="45" fillId="0" borderId="17" xfId="0" applyFont="1" applyFill="1" applyBorder="1" applyAlignment="1">
      <alignment horizontal="left" vertical="top" wrapText="1"/>
    </xf>
    <xf numFmtId="49" fontId="21" fillId="0" borderId="18" xfId="0" applyNumberFormat="1" applyFont="1" applyBorder="1" applyAlignment="1">
      <alignment vertical="center"/>
    </xf>
    <xf numFmtId="0" fontId="17" fillId="0" borderId="17" xfId="0" quotePrefix="1" applyFont="1" applyBorder="1" applyAlignment="1">
      <alignment vertical="top" wrapText="1"/>
    </xf>
    <xf numFmtId="0" fontId="15" fillId="0" borderId="17" xfId="0" quotePrefix="1" applyFont="1" applyBorder="1" applyAlignment="1">
      <alignment horizontal="left" vertical="top" wrapText="1"/>
    </xf>
    <xf numFmtId="2" fontId="0" fillId="0" borderId="0" xfId="0" applyNumberFormat="1"/>
    <xf numFmtId="0" fontId="46" fillId="0" borderId="17" xfId="0" quotePrefix="1" applyFont="1" applyBorder="1" applyAlignment="1">
      <alignment vertical="top" wrapText="1"/>
    </xf>
    <xf numFmtId="0" fontId="38" fillId="0" borderId="73"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31" xfId="0" applyFont="1" applyBorder="1" applyAlignment="1">
      <alignment horizontal="center" vertical="center"/>
    </xf>
    <xf numFmtId="0" fontId="38" fillId="0" borderId="41" xfId="0" applyFont="1" applyBorder="1" applyAlignment="1">
      <alignment horizontal="center" vertical="center"/>
    </xf>
    <xf numFmtId="0" fontId="38" fillId="0" borderId="42" xfId="0" applyFont="1" applyBorder="1" applyAlignment="1">
      <alignment horizontal="center" vertical="center"/>
    </xf>
    <xf numFmtId="0" fontId="38" fillId="0" borderId="40" xfId="0" applyFont="1" applyBorder="1" applyAlignment="1">
      <alignment horizontal="center" vertical="center"/>
    </xf>
    <xf numFmtId="0" fontId="38" fillId="0" borderId="72" xfId="0" applyFont="1" applyBorder="1" applyAlignment="1">
      <alignment horizontal="left" vertical="center" wrapText="1"/>
    </xf>
    <xf numFmtId="0" fontId="38" fillId="0" borderId="31" xfId="0" applyFont="1" applyBorder="1" applyAlignment="1">
      <alignment horizontal="left" vertical="center" wrapText="1"/>
    </xf>
    <xf numFmtId="0" fontId="38" fillId="0" borderId="74" xfId="0" applyFont="1" applyBorder="1" applyAlignment="1">
      <alignment horizontal="left" vertical="center" wrapText="1"/>
    </xf>
    <xf numFmtId="0" fontId="38" fillId="0" borderId="33" xfId="0" applyFont="1" applyBorder="1" applyAlignment="1">
      <alignment horizontal="left" vertical="center" wrapText="1"/>
    </xf>
    <xf numFmtId="0" fontId="38" fillId="0" borderId="0" xfId="0" applyFont="1" applyBorder="1" applyAlignment="1">
      <alignment horizontal="left" vertical="center" wrapText="1"/>
    </xf>
    <xf numFmtId="0" fontId="43" fillId="8" borderId="15" xfId="0" applyFont="1" applyFill="1" applyBorder="1" applyAlignment="1">
      <alignment horizontal="left" vertical="center" wrapText="1" indent="4"/>
    </xf>
    <xf numFmtId="0" fontId="43" fillId="8" borderId="0" xfId="0" applyFont="1" applyFill="1" applyBorder="1" applyAlignment="1">
      <alignment horizontal="left" vertical="center" wrapText="1" indent="4"/>
    </xf>
    <xf numFmtId="0" fontId="43" fillId="8" borderId="31" xfId="0" applyFont="1" applyFill="1" applyBorder="1" applyAlignment="1">
      <alignment horizontal="left" vertical="center" wrapText="1" indent="4"/>
    </xf>
    <xf numFmtId="0" fontId="43" fillId="8" borderId="32" xfId="0" applyFont="1" applyFill="1" applyBorder="1" applyAlignment="1">
      <alignment horizontal="left" vertical="center" wrapText="1"/>
    </xf>
    <xf numFmtId="0" fontId="43" fillId="8" borderId="1" xfId="0" applyFont="1" applyFill="1" applyBorder="1" applyAlignment="1">
      <alignment horizontal="left" vertical="center" wrapText="1"/>
    </xf>
    <xf numFmtId="0" fontId="43" fillId="8" borderId="33" xfId="0" applyFont="1" applyFill="1" applyBorder="1" applyAlignment="1">
      <alignment horizontal="left" vertical="center" wrapText="1"/>
    </xf>
    <xf numFmtId="0" fontId="38" fillId="0" borderId="72" xfId="0" quotePrefix="1" applyFont="1" applyBorder="1" applyAlignment="1">
      <alignment horizontal="left" vertical="top" wrapText="1"/>
    </xf>
    <xf numFmtId="0" fontId="38" fillId="0" borderId="31" xfId="0" quotePrefix="1" applyFont="1" applyBorder="1" applyAlignment="1">
      <alignment horizontal="left" vertical="top" wrapText="1"/>
    </xf>
    <xf numFmtId="0" fontId="38" fillId="0" borderId="74" xfId="0" quotePrefix="1" applyFont="1" applyBorder="1" applyAlignment="1">
      <alignment horizontal="left" vertical="center" wrapText="1"/>
    </xf>
    <xf numFmtId="0" fontId="38" fillId="0" borderId="33" xfId="0" quotePrefix="1" applyFont="1" applyBorder="1" applyAlignment="1">
      <alignment horizontal="left" vertical="center" wrapText="1"/>
    </xf>
    <xf numFmtId="0" fontId="4" fillId="0" borderId="1" xfId="0" applyFont="1" applyBorder="1" applyAlignment="1">
      <alignment horizontal="center"/>
    </xf>
    <xf numFmtId="0" fontId="6" fillId="0" borderId="0" xfId="0" applyFont="1" applyBorder="1" applyAlignment="1">
      <alignment horizontal="right"/>
    </xf>
    <xf numFmtId="0" fontId="0" fillId="0" borderId="0" xfId="0" applyAlignment="1"/>
    <xf numFmtId="0" fontId="5" fillId="0" borderId="39" xfId="0" applyFont="1" applyBorder="1" applyAlignment="1">
      <alignment horizontal="left" vertical="center"/>
    </xf>
    <xf numFmtId="0" fontId="5" fillId="0" borderId="6" xfId="0" applyFont="1" applyBorder="1" applyAlignment="1">
      <alignment horizontal="left" vertical="center"/>
    </xf>
    <xf numFmtId="0" fontId="0" fillId="0" borderId="6" xfId="0" applyBorder="1" applyAlignment="1">
      <alignment horizontal="left" vertical="center"/>
    </xf>
    <xf numFmtId="0" fontId="16" fillId="0" borderId="6"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0" fillId="0" borderId="6" xfId="0" applyBorder="1" applyAlignment="1">
      <alignment vertical="center"/>
    </xf>
    <xf numFmtId="0" fontId="4" fillId="0" borderId="3" xfId="0" applyFont="1" applyBorder="1" applyAlignment="1" applyProtection="1">
      <alignment horizontal="left" wrapText="1"/>
    </xf>
    <xf numFmtId="0" fontId="4" fillId="0" borderId="4" xfId="0" applyFont="1" applyBorder="1" applyAlignment="1" applyProtection="1">
      <alignment horizontal="left" wrapText="1"/>
    </xf>
    <xf numFmtId="0" fontId="4" fillId="0" borderId="5" xfId="0" applyFont="1" applyBorder="1" applyAlignment="1" applyProtection="1">
      <alignment horizontal="left" wrapText="1"/>
    </xf>
    <xf numFmtId="0" fontId="5" fillId="0" borderId="2" xfId="0" applyFont="1" applyBorder="1" applyAlignment="1">
      <alignment horizontal="left" vertical="center"/>
    </xf>
    <xf numFmtId="0" fontId="0" fillId="0" borderId="6" xfId="0" applyBorder="1" applyAlignment="1" applyProtection="1">
      <alignmen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14" fillId="0" borderId="6" xfId="0" applyFont="1" applyBorder="1" applyAlignment="1" applyProtection="1">
      <alignment horizontal="left" vertical="center"/>
      <protection locked="0"/>
    </xf>
    <xf numFmtId="0" fontId="0" fillId="0" borderId="6" xfId="0" applyBorder="1"/>
    <xf numFmtId="0" fontId="0" fillId="0" borderId="8" xfId="0" applyBorder="1"/>
    <xf numFmtId="0" fontId="14" fillId="0" borderId="8" xfId="0" applyFont="1" applyBorder="1" applyAlignment="1" applyProtection="1">
      <alignment horizontal="left" vertical="center"/>
      <protection locked="0"/>
    </xf>
    <xf numFmtId="0" fontId="5" fillId="0" borderId="39" xfId="0" applyFont="1" applyBorder="1" applyAlignment="1">
      <alignment horizontal="center" vertical="center"/>
    </xf>
    <xf numFmtId="0" fontId="5" fillId="0" borderId="6" xfId="0" applyFont="1" applyBorder="1" applyAlignment="1">
      <alignment horizontal="center" vertical="center"/>
    </xf>
    <xf numFmtId="0" fontId="1" fillId="0" borderId="15" xfId="0" applyFont="1" applyBorder="1" applyAlignment="1" applyProtection="1">
      <alignment horizontal="left" vertical="top" wrapText="1"/>
      <protection locked="0"/>
    </xf>
    <xf numFmtId="0" fontId="13" fillId="0" borderId="0" xfId="0" applyFont="1" applyBorder="1" applyAlignment="1" applyProtection="1">
      <alignment horizontal="left" vertical="top" wrapText="1"/>
      <protection locked="0"/>
    </xf>
    <xf numFmtId="0" fontId="13" fillId="0" borderId="31" xfId="0" applyFont="1" applyBorder="1" applyAlignment="1" applyProtection="1">
      <alignment horizontal="left" vertical="top" wrapText="1"/>
      <protection locked="0"/>
    </xf>
    <xf numFmtId="0" fontId="13" fillId="0" borderId="15" xfId="0" applyFont="1" applyBorder="1" applyAlignment="1" applyProtection="1">
      <alignment horizontal="left" vertical="top" wrapText="1"/>
      <protection locked="0"/>
    </xf>
    <xf numFmtId="0" fontId="13" fillId="0" borderId="32" xfId="0" applyFont="1" applyBorder="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3" fillId="0" borderId="33" xfId="0" applyFont="1" applyBorder="1" applyAlignment="1" applyProtection="1">
      <alignment horizontal="left" vertical="top" wrapText="1"/>
      <protection locked="0"/>
    </xf>
    <xf numFmtId="0" fontId="16" fillId="0" borderId="15" xfId="0" applyFont="1" applyBorder="1" applyAlignment="1" applyProtection="1">
      <alignment horizontal="left" vertical="top" wrapText="1"/>
      <protection locked="0"/>
    </xf>
    <xf numFmtId="0" fontId="16" fillId="0" borderId="0" xfId="0" applyFont="1" applyBorder="1" applyAlignment="1" applyProtection="1">
      <alignment horizontal="left" vertical="top" wrapText="1"/>
      <protection locked="0"/>
    </xf>
    <xf numFmtId="0" fontId="16" fillId="0" borderId="31" xfId="0" applyFont="1" applyBorder="1" applyAlignment="1" applyProtection="1">
      <alignment horizontal="left" vertical="top" wrapText="1"/>
      <protection locked="0"/>
    </xf>
    <xf numFmtId="0" fontId="4" fillId="0" borderId="3" xfId="0" applyFont="1" applyBorder="1" applyAlignment="1"/>
    <xf numFmtId="0" fontId="0" fillId="0" borderId="4" xfId="0" applyBorder="1" applyAlignment="1"/>
    <xf numFmtId="0" fontId="0" fillId="0" borderId="5" xfId="0" applyBorder="1" applyAlignment="1"/>
    <xf numFmtId="0" fontId="0" fillId="0" borderId="15" xfId="0" applyBorder="1" applyAlignment="1" applyProtection="1">
      <alignment horizontal="center"/>
      <protection locked="0"/>
    </xf>
    <xf numFmtId="0" fontId="0" fillId="0" borderId="0" xfId="0" applyBorder="1" applyAlignment="1" applyProtection="1">
      <alignment horizontal="center"/>
      <protection locked="0"/>
    </xf>
    <xf numFmtId="0" fontId="0" fillId="0" borderId="31" xfId="0" applyBorder="1" applyAlignment="1" applyProtection="1">
      <protection locked="0"/>
    </xf>
    <xf numFmtId="0" fontId="16" fillId="0" borderId="32" xfId="0" applyFont="1" applyBorder="1" applyAlignment="1" applyProtection="1">
      <alignment horizontal="left" vertical="top" wrapText="1"/>
      <protection locked="0"/>
    </xf>
    <xf numFmtId="0" fontId="16" fillId="0" borderId="1" xfId="0" applyFont="1" applyBorder="1" applyAlignment="1" applyProtection="1">
      <alignment horizontal="left" vertical="top" wrapText="1"/>
      <protection locked="0"/>
    </xf>
    <xf numFmtId="0" fontId="16" fillId="0" borderId="33" xfId="0" applyFont="1" applyBorder="1" applyAlignment="1" applyProtection="1">
      <alignment horizontal="left" vertical="top" wrapText="1"/>
      <protection locked="0"/>
    </xf>
    <xf numFmtId="0" fontId="4" fillId="0" borderId="3" xfId="0" applyFont="1" applyBorder="1" applyAlignment="1">
      <alignment horizontal="left" vertical="center" wrapText="1"/>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Border="1" applyAlignment="1">
      <alignment horizontal="left" vertical="center"/>
    </xf>
    <xf numFmtId="0" fontId="4" fillId="0" borderId="31" xfId="0" applyFont="1" applyBorder="1" applyAlignment="1">
      <alignment horizontal="left" vertical="center"/>
    </xf>
    <xf numFmtId="0" fontId="20" fillId="0" borderId="18" xfId="0" applyFont="1" applyBorder="1" applyAlignment="1">
      <alignment horizontal="left"/>
    </xf>
    <xf numFmtId="0" fontId="16" fillId="0" borderId="12" xfId="0" applyFont="1" applyBorder="1" applyAlignment="1">
      <alignment horizontal="left"/>
    </xf>
    <xf numFmtId="0" fontId="16" fillId="0" borderId="19" xfId="0" applyFont="1" applyBorder="1" applyAlignment="1">
      <alignment horizontal="left"/>
    </xf>
    <xf numFmtId="0" fontId="15" fillId="0" borderId="17" xfId="0" applyFont="1" applyBorder="1" applyAlignment="1">
      <alignment horizontal="left" vertical="top" wrapText="1"/>
    </xf>
    <xf numFmtId="0" fontId="16" fillId="0" borderId="20" xfId="0" applyFont="1" applyBorder="1" applyAlignment="1">
      <alignment horizontal="left"/>
    </xf>
    <xf numFmtId="0" fontId="14" fillId="0" borderId="12" xfId="0" applyFont="1" applyBorder="1" applyAlignment="1">
      <alignment horizontal="left" vertical="center"/>
    </xf>
    <xf numFmtId="0" fontId="0" fillId="0" borderId="19" xfId="0" applyBorder="1" applyAlignment="1">
      <alignment horizontal="left" vertical="center"/>
    </xf>
    <xf numFmtId="0" fontId="0" fillId="0" borderId="12" xfId="0" applyBorder="1" applyAlignment="1">
      <alignment horizontal="right" vertical="center"/>
    </xf>
    <xf numFmtId="0" fontId="0" fillId="0" borderId="19" xfId="0" applyBorder="1" applyAlignment="1">
      <alignment horizontal="right" vertical="center"/>
    </xf>
    <xf numFmtId="0" fontId="22" fillId="0" borderId="12" xfId="0" applyFont="1" applyBorder="1" applyAlignment="1">
      <alignment wrapText="1"/>
    </xf>
    <xf numFmtId="0" fontId="22" fillId="0" borderId="19" xfId="0" applyFont="1" applyBorder="1" applyAlignment="1">
      <alignment wrapText="1"/>
    </xf>
    <xf numFmtId="0" fontId="22" fillId="0" borderId="12" xfId="0" applyFont="1" applyBorder="1" applyAlignment="1">
      <alignment horizontal="left" wrapText="1"/>
    </xf>
    <xf numFmtId="0" fontId="22" fillId="0" borderId="19" xfId="0" applyFont="1" applyBorder="1" applyAlignment="1">
      <alignment horizontal="left" wrapText="1"/>
    </xf>
    <xf numFmtId="0" fontId="4" fillId="0" borderId="18" xfId="0" applyFont="1" applyBorder="1" applyAlignment="1">
      <alignment horizontal="left"/>
    </xf>
    <xf numFmtId="0" fontId="4" fillId="0" borderId="12" xfId="0" applyFont="1" applyBorder="1" applyAlignment="1">
      <alignment horizontal="left"/>
    </xf>
    <xf numFmtId="0" fontId="4" fillId="0" borderId="19" xfId="0" applyFont="1" applyBorder="1" applyAlignment="1">
      <alignment horizontal="left"/>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0" xfId="0" applyFont="1" applyBorder="1" applyAlignment="1">
      <alignment horizontal="center" wrapText="1"/>
    </xf>
    <xf numFmtId="0" fontId="0" fillId="3" borderId="17" xfId="0" applyFill="1" applyBorder="1" applyAlignment="1">
      <alignment horizontal="center" wrapText="1"/>
    </xf>
    <xf numFmtId="0" fontId="0" fillId="0" borderId="17" xfId="0" applyBorder="1" applyAlignment="1">
      <alignment horizontal="center" wrapText="1"/>
    </xf>
    <xf numFmtId="0" fontId="4" fillId="0" borderId="49" xfId="0" applyFont="1" applyBorder="1" applyAlignment="1" applyProtection="1">
      <alignment horizontal="left" vertical="center"/>
    </xf>
    <xf numFmtId="0" fontId="0" fillId="0" borderId="50" xfId="0" applyBorder="1" applyAlignment="1">
      <alignment vertical="center"/>
    </xf>
    <xf numFmtId="0" fontId="16" fillId="0" borderId="51" xfId="0" applyFont="1" applyBorder="1" applyAlignment="1" applyProtection="1">
      <alignment horizontal="left" vertical="center" wrapText="1"/>
      <protection locked="0"/>
    </xf>
    <xf numFmtId="0" fontId="0" fillId="0" borderId="52" xfId="0" applyBorder="1"/>
    <xf numFmtId="0" fontId="0" fillId="0" borderId="53" xfId="0" applyBorder="1"/>
    <xf numFmtId="0" fontId="16" fillId="0" borderId="43" xfId="0" applyFont="1" applyBorder="1" applyAlignment="1" applyProtection="1">
      <alignment horizontal="left" vertical="center" wrapText="1"/>
      <protection locked="0"/>
    </xf>
    <xf numFmtId="0" fontId="0" fillId="0" borderId="44" xfId="0" applyBorder="1"/>
    <xf numFmtId="0" fontId="0" fillId="0" borderId="45" xfId="0" applyBorder="1"/>
    <xf numFmtId="0" fontId="16" fillId="0" borderId="46" xfId="0" applyFont="1" applyBorder="1" applyAlignment="1" applyProtection="1">
      <alignment horizontal="left" vertical="center" wrapText="1"/>
    </xf>
    <xf numFmtId="0" fontId="0" fillId="0" borderId="47" xfId="0" applyBorder="1"/>
    <xf numFmtId="0" fontId="0" fillId="0" borderId="48" xfId="0" applyBorder="1"/>
    <xf numFmtId="0" fontId="16" fillId="0" borderId="59" xfId="0" applyFont="1" applyBorder="1" applyAlignment="1">
      <alignment horizontal="center" vertical="center"/>
    </xf>
    <xf numFmtId="0" fontId="16" fillId="0" borderId="60" xfId="0" applyFont="1" applyBorder="1" applyAlignment="1">
      <alignment horizontal="center" vertical="center"/>
    </xf>
    <xf numFmtId="0" fontId="16" fillId="0" borderId="61" xfId="0" applyFont="1" applyBorder="1" applyAlignment="1">
      <alignment horizontal="center" vertical="center"/>
    </xf>
    <xf numFmtId="0" fontId="16" fillId="0" borderId="54" xfId="0" applyFont="1" applyBorder="1" applyAlignment="1">
      <alignment horizontal="center" vertical="center"/>
    </xf>
    <xf numFmtId="0" fontId="16" fillId="0" borderId="55" xfId="0" applyFont="1" applyBorder="1" applyAlignment="1">
      <alignment horizontal="center" vertical="center"/>
    </xf>
    <xf numFmtId="180" fontId="16" fillId="0" borderId="57" xfId="0" applyNumberFormat="1" applyFont="1" applyBorder="1" applyAlignment="1">
      <alignment horizontal="center" vertical="center"/>
    </xf>
    <xf numFmtId="180" fontId="16" fillId="0" borderId="58" xfId="0" applyNumberFormat="1" applyFont="1" applyBorder="1" applyAlignment="1">
      <alignment horizontal="center" vertical="center"/>
    </xf>
    <xf numFmtId="180" fontId="16" fillId="0" borderId="62" xfId="0" applyNumberFormat="1" applyFont="1" applyBorder="1" applyAlignment="1">
      <alignment horizontal="center" vertical="center"/>
    </xf>
    <xf numFmtId="0" fontId="16" fillId="0" borderId="56" xfId="0" applyFont="1" applyBorder="1" applyAlignment="1">
      <alignment horizontal="center" vertical="center"/>
    </xf>
    <xf numFmtId="0" fontId="11" fillId="0" borderId="18" xfId="0" applyFont="1" applyBorder="1" applyAlignment="1">
      <alignment horizontal="center" vertical="center"/>
    </xf>
    <xf numFmtId="0" fontId="11" fillId="0" borderId="12" xfId="0" applyFont="1" applyBorder="1" applyAlignment="1">
      <alignment horizontal="center" vertical="center"/>
    </xf>
    <xf numFmtId="0" fontId="11" fillId="0" borderId="19" xfId="0" applyFont="1" applyBorder="1" applyAlignment="1">
      <alignment horizontal="center" vertical="center"/>
    </xf>
    <xf numFmtId="0" fontId="10" fillId="0" borderId="42" xfId="2" applyFont="1" applyBorder="1" applyAlignment="1">
      <alignment horizontal="center" vertical="center" wrapText="1"/>
    </xf>
    <xf numFmtId="0" fontId="3" fillId="0" borderId="3" xfId="2" applyBorder="1" applyAlignment="1">
      <alignment horizontal="left" vertical="top" wrapText="1"/>
    </xf>
    <xf numFmtId="0" fontId="3" fillId="0" borderId="4" xfId="2" applyBorder="1" applyAlignment="1">
      <alignment horizontal="left" vertical="top" wrapText="1"/>
    </xf>
    <xf numFmtId="0" fontId="3" fillId="0" borderId="5" xfId="2" applyBorder="1" applyAlignment="1">
      <alignment horizontal="left" vertical="top" wrapText="1"/>
    </xf>
    <xf numFmtId="0" fontId="3" fillId="0" borderId="15" xfId="2" applyBorder="1" applyAlignment="1">
      <alignment horizontal="left" vertical="top" wrapText="1"/>
    </xf>
    <xf numFmtId="0" fontId="3" fillId="0" borderId="0" xfId="2" applyAlignment="1">
      <alignment horizontal="left" vertical="top" wrapText="1"/>
    </xf>
    <xf numFmtId="0" fontId="3" fillId="0" borderId="31" xfId="2" applyBorder="1" applyAlignment="1">
      <alignment horizontal="left" vertical="top" wrapText="1"/>
    </xf>
    <xf numFmtId="0" fontId="3" fillId="0" borderId="32" xfId="2" applyBorder="1" applyAlignment="1">
      <alignment horizontal="left" vertical="top" wrapText="1"/>
    </xf>
    <xf numFmtId="0" fontId="3" fillId="0" borderId="1" xfId="2" applyBorder="1" applyAlignment="1">
      <alignment horizontal="left" vertical="top" wrapText="1"/>
    </xf>
    <xf numFmtId="0" fontId="3" fillId="0" borderId="33" xfId="2" applyBorder="1" applyAlignment="1">
      <alignment horizontal="left" vertical="top" wrapText="1"/>
    </xf>
    <xf numFmtId="0" fontId="6" fillId="0" borderId="41" xfId="2" applyFont="1" applyBorder="1" applyAlignment="1">
      <alignment vertical="top" wrapText="1"/>
    </xf>
    <xf numFmtId="0" fontId="6" fillId="0" borderId="42" xfId="2" applyFont="1" applyBorder="1" applyAlignment="1">
      <alignment vertical="top" wrapText="1"/>
    </xf>
    <xf numFmtId="0" fontId="6" fillId="0" borderId="40" xfId="2" applyFont="1" applyBorder="1" applyAlignment="1">
      <alignment vertical="top" wrapText="1"/>
    </xf>
    <xf numFmtId="0" fontId="46" fillId="0" borderId="41" xfId="2" quotePrefix="1" applyFont="1" applyBorder="1" applyAlignment="1">
      <alignment vertical="top" wrapText="1"/>
    </xf>
    <xf numFmtId="0" fontId="46" fillId="0" borderId="42" xfId="2" applyFont="1" applyBorder="1" applyAlignment="1">
      <alignment vertical="top" wrapText="1"/>
    </xf>
    <xf numFmtId="0" fontId="46" fillId="0" borderId="40" xfId="2" applyFont="1" applyBorder="1" applyAlignment="1">
      <alignment vertical="top" wrapText="1"/>
    </xf>
    <xf numFmtId="0" fontId="6" fillId="0" borderId="41" xfId="2" quotePrefix="1" applyFont="1" applyBorder="1" applyAlignment="1">
      <alignment horizontal="left" vertical="top" wrapText="1"/>
    </xf>
    <xf numFmtId="0" fontId="6" fillId="0" borderId="42" xfId="2" applyFont="1" applyBorder="1" applyAlignment="1">
      <alignment horizontal="left" vertical="top" wrapText="1"/>
    </xf>
    <xf numFmtId="0" fontId="6" fillId="0" borderId="40" xfId="2" applyFont="1" applyBorder="1" applyAlignment="1">
      <alignment horizontal="left" vertical="top" wrapText="1"/>
    </xf>
    <xf numFmtId="0" fontId="6" fillId="0" borderId="41" xfId="2" applyFont="1" applyBorder="1" applyAlignment="1">
      <alignment horizontal="center" vertical="center" wrapText="1"/>
    </xf>
    <xf numFmtId="0" fontId="6" fillId="0" borderId="42" xfId="2" applyFont="1" applyBorder="1" applyAlignment="1">
      <alignment horizontal="center" vertical="center" wrapText="1"/>
    </xf>
    <xf numFmtId="0" fontId="6" fillId="0" borderId="40" xfId="2" applyFont="1" applyBorder="1" applyAlignment="1">
      <alignment horizontal="center" vertical="center" wrapText="1"/>
    </xf>
    <xf numFmtId="0" fontId="6" fillId="0" borderId="41" xfId="2" applyFont="1" applyBorder="1" applyAlignment="1">
      <alignment horizontal="left" vertical="top" wrapText="1"/>
    </xf>
    <xf numFmtId="0" fontId="6" fillId="0" borderId="41" xfId="2" quotePrefix="1" applyFont="1" applyBorder="1" applyAlignment="1">
      <alignment vertical="top" wrapText="1"/>
    </xf>
    <xf numFmtId="0" fontId="46" fillId="0" borderId="41" xfId="2" applyFont="1" applyBorder="1" applyAlignment="1">
      <alignment vertical="top" wrapText="1"/>
    </xf>
    <xf numFmtId="0" fontId="47" fillId="0" borderId="42" xfId="2" applyFont="1" applyBorder="1" applyAlignment="1">
      <alignment vertical="top" wrapText="1"/>
    </xf>
    <xf numFmtId="0" fontId="47" fillId="0" borderId="40" xfId="2" applyFont="1" applyBorder="1" applyAlignment="1">
      <alignment vertical="top" wrapText="1"/>
    </xf>
    <xf numFmtId="0" fontId="6" fillId="0" borderId="41" xfId="2" applyFont="1" applyBorder="1" applyAlignment="1">
      <alignment vertical="center" wrapText="1"/>
    </xf>
    <xf numFmtId="0" fontId="6" fillId="0" borderId="42" xfId="2" applyFont="1" applyBorder="1" applyAlignment="1">
      <alignment vertical="center" wrapText="1"/>
    </xf>
    <xf numFmtId="0" fontId="6" fillId="0" borderId="40" xfId="2" applyFont="1" applyBorder="1" applyAlignment="1">
      <alignment vertical="center" wrapText="1"/>
    </xf>
    <xf numFmtId="0" fontId="4" fillId="0" borderId="1" xfId="2" applyFont="1" applyBorder="1" applyAlignment="1">
      <alignment horizontal="center"/>
    </xf>
    <xf numFmtId="0" fontId="4" fillId="0" borderId="3" xfId="2" applyFont="1" applyBorder="1" applyAlignment="1">
      <alignment horizontal="center" wrapText="1"/>
    </xf>
    <xf numFmtId="0" fontId="6" fillId="0" borderId="5" xfId="2" applyFont="1" applyBorder="1" applyAlignment="1">
      <alignment horizontal="center" wrapText="1"/>
    </xf>
    <xf numFmtId="0" fontId="6" fillId="0" borderId="15" xfId="2" applyFont="1" applyBorder="1" applyAlignment="1">
      <alignment horizontal="center" wrapText="1"/>
    </xf>
    <xf numFmtId="0" fontId="6" fillId="0" borderId="31" xfId="2" applyFont="1" applyBorder="1" applyAlignment="1">
      <alignment horizontal="center" wrapText="1"/>
    </xf>
    <xf numFmtId="0" fontId="6" fillId="0" borderId="32" xfId="2" applyFont="1" applyBorder="1" applyAlignment="1">
      <alignment horizontal="center" wrapText="1"/>
    </xf>
    <xf numFmtId="0" fontId="6" fillId="0" borderId="33" xfId="2" applyFont="1" applyBorder="1" applyAlignment="1">
      <alignment horizontal="center" wrapText="1"/>
    </xf>
    <xf numFmtId="0" fontId="48" fillId="0" borderId="27" xfId="0" applyFont="1" applyBorder="1" applyAlignment="1">
      <alignment horizontal="left" wrapText="1"/>
    </xf>
    <xf numFmtId="0" fontId="48" fillId="0" borderId="0" xfId="0" applyFont="1" applyAlignment="1">
      <alignment horizontal="left" wrapText="1"/>
    </xf>
    <xf numFmtId="0" fontId="48" fillId="0" borderId="27" xfId="0" applyFont="1" applyBorder="1" applyAlignment="1">
      <alignment horizontal="left" vertical="center" wrapText="1"/>
    </xf>
    <xf numFmtId="0" fontId="48" fillId="0" borderId="0" xfId="0" applyFont="1" applyAlignment="1">
      <alignment horizontal="left" vertical="center" wrapText="1"/>
    </xf>
    <xf numFmtId="0" fontId="48" fillId="0" borderId="27" xfId="0" applyFont="1" applyBorder="1" applyAlignment="1">
      <alignment wrapText="1"/>
    </xf>
    <xf numFmtId="0" fontId="48" fillId="0" borderId="0" xfId="0" applyFont="1" applyAlignment="1">
      <alignment wrapText="1"/>
    </xf>
    <xf numFmtId="0" fontId="48" fillId="0" borderId="12" xfId="0" applyFont="1" applyBorder="1" applyAlignment="1">
      <alignment wrapText="1"/>
    </xf>
    <xf numFmtId="0" fontId="48" fillId="0" borderId="12" xfId="0" applyFont="1" applyBorder="1" applyAlignment="1">
      <alignment horizontal="left" wrapText="1"/>
    </xf>
    <xf numFmtId="0" fontId="6" fillId="0" borderId="38" xfId="0" applyFont="1" applyBorder="1" applyAlignment="1">
      <alignment horizontal="center" wrapText="1"/>
    </xf>
    <xf numFmtId="0" fontId="0" fillId="0" borderId="21" xfId="0" applyBorder="1" applyAlignment="1">
      <alignment horizontal="center" wrapText="1"/>
    </xf>
    <xf numFmtId="0" fontId="6" fillId="0" borderId="35" xfId="0" applyFont="1" applyBorder="1" applyAlignment="1">
      <alignment horizontal="left" wrapText="1"/>
    </xf>
    <xf numFmtId="0" fontId="0" fillId="0" borderId="35" xfId="0" applyBorder="1" applyAlignment="1">
      <alignment horizontal="left"/>
    </xf>
    <xf numFmtId="0" fontId="4" fillId="0" borderId="17" xfId="0" applyFont="1" applyBorder="1" applyAlignment="1">
      <alignment horizontal="left"/>
    </xf>
    <xf numFmtId="0" fontId="5" fillId="0" borderId="18" xfId="0" quotePrefix="1" applyFont="1" applyBorder="1" applyAlignment="1">
      <alignment horizontal="left" vertical="top" wrapText="1"/>
    </xf>
    <xf numFmtId="0" fontId="5" fillId="0" borderId="12" xfId="0" applyFont="1" applyBorder="1" applyAlignment="1">
      <alignment horizontal="left" vertical="top"/>
    </xf>
    <xf numFmtId="0" fontId="5" fillId="0" borderId="19" xfId="0" applyFont="1" applyBorder="1" applyAlignment="1">
      <alignment horizontal="left" vertical="top"/>
    </xf>
    <xf numFmtId="0" fontId="5" fillId="0" borderId="18" xfId="0" applyFont="1" applyBorder="1" applyAlignment="1">
      <alignment horizontal="left" vertical="top" wrapText="1"/>
    </xf>
  </cellXfs>
  <cellStyles count="3">
    <cellStyle name="Normal 2" xfId="1"/>
    <cellStyle name="Standard" xfId="0" builtinId="0"/>
    <cellStyle name="Standard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5" Type="http://schemas.openxmlformats.org/officeDocument/2006/relationships/image" Target="../media/image2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5</xdr:row>
          <xdr:rowOff>12700</xdr:rowOff>
        </xdr:from>
        <xdr:to>
          <xdr:col>1</xdr:col>
          <xdr:colOff>323850</xdr:colOff>
          <xdr:row>5</xdr:row>
          <xdr:rowOff>203200</xdr:rowOff>
        </xdr:to>
        <xdr:sp macro="" textlink="">
          <xdr:nvSpPr>
            <xdr:cNvPr id="18435" name="Check Box 3" hidden="1">
              <a:extLst>
                <a:ext uri="{63B3BB69-23CF-44E3-9099-C40C66FF867C}">
                  <a14:compatExt spid="_x0000_s1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31750</xdr:rowOff>
        </xdr:from>
        <xdr:to>
          <xdr:col>1</xdr:col>
          <xdr:colOff>222250</xdr:colOff>
          <xdr:row>7</xdr:row>
          <xdr:rowOff>12700</xdr:rowOff>
        </xdr:to>
        <xdr:sp macro="" textlink="">
          <xdr:nvSpPr>
            <xdr:cNvPr id="18436" name="Check Box 4" hidden="1">
              <a:extLst>
                <a:ext uri="{63B3BB69-23CF-44E3-9099-C40C66FF867C}">
                  <a14:compatExt spid="_x0000_s1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xdr:row>
          <xdr:rowOff>12700</xdr:rowOff>
        </xdr:from>
        <xdr:to>
          <xdr:col>1</xdr:col>
          <xdr:colOff>222250</xdr:colOff>
          <xdr:row>8</xdr:row>
          <xdr:rowOff>6350</xdr:rowOff>
        </xdr:to>
        <xdr:sp macro="" textlink="">
          <xdr:nvSpPr>
            <xdr:cNvPr id="18437" name="Check Box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xdr:row>
          <xdr:rowOff>82550</xdr:rowOff>
        </xdr:from>
        <xdr:to>
          <xdr:col>1</xdr:col>
          <xdr:colOff>222250</xdr:colOff>
          <xdr:row>8</xdr:row>
          <xdr:rowOff>285750</xdr:rowOff>
        </xdr:to>
        <xdr:sp macro="" textlink="">
          <xdr:nvSpPr>
            <xdr:cNvPr id="18438" name="Check Box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6350</xdr:rowOff>
        </xdr:from>
        <xdr:to>
          <xdr:col>1</xdr:col>
          <xdr:colOff>228600</xdr:colOff>
          <xdr:row>9</xdr:row>
          <xdr:rowOff>215900</xdr:rowOff>
        </xdr:to>
        <xdr:sp macro="" textlink="">
          <xdr:nvSpPr>
            <xdr:cNvPr id="18439" name="Check Box 7" hidden="1">
              <a:extLst>
                <a:ext uri="{63B3BB69-23CF-44E3-9099-C40C66FF867C}">
                  <a14:compatExt spid="_x0000_s1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228600</xdr:rowOff>
        </xdr:from>
        <xdr:to>
          <xdr:col>1</xdr:col>
          <xdr:colOff>228600</xdr:colOff>
          <xdr:row>11</xdr:row>
          <xdr:rowOff>6350</xdr:rowOff>
        </xdr:to>
        <xdr:sp macro="" textlink="">
          <xdr:nvSpPr>
            <xdr:cNvPr id="18440" name="Check Box 8" hidden="1">
              <a:extLst>
                <a:ext uri="{63B3BB69-23CF-44E3-9099-C40C66FF867C}">
                  <a14:compatExt spid="_x0000_s1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xdr:row>
          <xdr:rowOff>177800</xdr:rowOff>
        </xdr:from>
        <xdr:to>
          <xdr:col>1</xdr:col>
          <xdr:colOff>228600</xdr:colOff>
          <xdr:row>12</xdr:row>
          <xdr:rowOff>6350</xdr:rowOff>
        </xdr:to>
        <xdr:sp macro="" textlink="">
          <xdr:nvSpPr>
            <xdr:cNvPr id="18441" name="Check Box 9" hidden="1">
              <a:extLst>
                <a:ext uri="{63B3BB69-23CF-44E3-9099-C40C66FF867C}">
                  <a14:compatExt spid="_x0000_s1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xdr:row>
          <xdr:rowOff>0</xdr:rowOff>
        </xdr:from>
        <xdr:to>
          <xdr:col>1</xdr:col>
          <xdr:colOff>222250</xdr:colOff>
          <xdr:row>14</xdr:row>
          <xdr:rowOff>19050</xdr:rowOff>
        </xdr:to>
        <xdr:sp macro="" textlink="">
          <xdr:nvSpPr>
            <xdr:cNvPr id="18442" name="Check Box 10" hidden="1">
              <a:extLst>
                <a:ext uri="{63B3BB69-23CF-44E3-9099-C40C66FF867C}">
                  <a14:compatExt spid="_x0000_s1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0</xdr:rowOff>
        </xdr:from>
        <xdr:to>
          <xdr:col>1</xdr:col>
          <xdr:colOff>209550</xdr:colOff>
          <xdr:row>14</xdr:row>
          <xdr:rowOff>203200</xdr:rowOff>
        </xdr:to>
        <xdr:sp macro="" textlink="">
          <xdr:nvSpPr>
            <xdr:cNvPr id="18443" name="Check Box 11" hidden="1">
              <a:extLst>
                <a:ext uri="{63B3BB69-23CF-44E3-9099-C40C66FF867C}">
                  <a14:compatExt spid="_x0000_s1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15</xdr:row>
          <xdr:rowOff>0</xdr:rowOff>
        </xdr:from>
        <xdr:to>
          <xdr:col>1</xdr:col>
          <xdr:colOff>228600</xdr:colOff>
          <xdr:row>16</xdr:row>
          <xdr:rowOff>19050</xdr:rowOff>
        </xdr:to>
        <xdr:sp macro="" textlink="">
          <xdr:nvSpPr>
            <xdr:cNvPr id="18444" name="Check Box 12" hidden="1">
              <a:extLst>
                <a:ext uri="{63B3BB69-23CF-44E3-9099-C40C66FF867C}">
                  <a14:compatExt spid="_x0000_s1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xdr:row>
          <xdr:rowOff>177800</xdr:rowOff>
        </xdr:from>
        <xdr:to>
          <xdr:col>1</xdr:col>
          <xdr:colOff>222250</xdr:colOff>
          <xdr:row>17</xdr:row>
          <xdr:rowOff>6350</xdr:rowOff>
        </xdr:to>
        <xdr:sp macro="" textlink="">
          <xdr:nvSpPr>
            <xdr:cNvPr id="18445" name="Check Box 13" hidden="1">
              <a:extLst>
                <a:ext uri="{63B3BB69-23CF-44E3-9099-C40C66FF867C}">
                  <a14:compatExt spid="_x0000_s1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177800</xdr:rowOff>
        </xdr:from>
        <xdr:to>
          <xdr:col>1</xdr:col>
          <xdr:colOff>228600</xdr:colOff>
          <xdr:row>13</xdr:row>
          <xdr:rowOff>6350</xdr:rowOff>
        </xdr:to>
        <xdr:sp macro="" textlink="">
          <xdr:nvSpPr>
            <xdr:cNvPr id="18446" name="Check Box 14" hidden="1">
              <a:extLst>
                <a:ext uri="{63B3BB69-23CF-44E3-9099-C40C66FF867C}">
                  <a14:compatExt spid="_x0000_s1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482600</xdr:colOff>
      <xdr:row>11</xdr:row>
      <xdr:rowOff>298450</xdr:rowOff>
    </xdr:from>
    <xdr:to>
      <xdr:col>17</xdr:col>
      <xdr:colOff>628650</xdr:colOff>
      <xdr:row>23</xdr:row>
      <xdr:rowOff>222250</xdr:rowOff>
    </xdr:to>
    <xdr:pic>
      <xdr:nvPicPr>
        <xdr:cNvPr id="20684"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5700" y="2965450"/>
          <a:ext cx="8147050" cy="459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10</xdr:row>
      <xdr:rowOff>50800</xdr:rowOff>
    </xdr:from>
    <xdr:to>
      <xdr:col>1</xdr:col>
      <xdr:colOff>266700</xdr:colOff>
      <xdr:row>10</xdr:row>
      <xdr:rowOff>260350</xdr:rowOff>
    </xdr:to>
    <xdr:pic>
      <xdr:nvPicPr>
        <xdr:cNvPr id="20685" name="Grafik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2438400"/>
          <a:ext cx="2286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xdr:row>
      <xdr:rowOff>31750</xdr:rowOff>
    </xdr:from>
    <xdr:to>
      <xdr:col>1</xdr:col>
      <xdr:colOff>298450</xdr:colOff>
      <xdr:row>11</xdr:row>
      <xdr:rowOff>266700</xdr:rowOff>
    </xdr:to>
    <xdr:pic>
      <xdr:nvPicPr>
        <xdr:cNvPr id="20686" name="Grafik 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2705100"/>
          <a:ext cx="260350"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xdr:row>
      <xdr:rowOff>266700</xdr:rowOff>
    </xdr:from>
    <xdr:to>
      <xdr:col>1</xdr:col>
      <xdr:colOff>285750</xdr:colOff>
      <xdr:row>13</xdr:row>
      <xdr:rowOff>19050</xdr:rowOff>
    </xdr:to>
    <xdr:pic>
      <xdr:nvPicPr>
        <xdr:cNvPr id="20687" name="Grafik 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0100" y="2940050"/>
          <a:ext cx="28575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xdr:row>
      <xdr:rowOff>196850</xdr:rowOff>
    </xdr:from>
    <xdr:to>
      <xdr:col>1</xdr:col>
      <xdr:colOff>317500</xdr:colOff>
      <xdr:row>14</xdr:row>
      <xdr:rowOff>38100</xdr:rowOff>
    </xdr:to>
    <xdr:pic>
      <xdr:nvPicPr>
        <xdr:cNvPr id="20688" name="Grafik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0100" y="3162300"/>
          <a:ext cx="317500"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0</xdr:rowOff>
        </xdr:from>
        <xdr:to>
          <xdr:col>2</xdr:col>
          <xdr:colOff>82550</xdr:colOff>
          <xdr:row>3</xdr:row>
          <xdr:rowOff>222250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Form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558800</xdr:colOff>
          <xdr:row>3</xdr:row>
          <xdr:rowOff>12700</xdr:rowOff>
        </xdr:from>
        <xdr:to>
          <xdr:col>3</xdr:col>
          <xdr:colOff>412750</xdr:colOff>
          <xdr:row>3</xdr:row>
          <xdr:rowOff>228600</xdr:rowOff>
        </xdr:to>
        <xdr:sp macro="" textlink="">
          <xdr:nvSpPr>
            <xdr:cNvPr id="11275" name="Check Box 11" hidden="1">
              <a:extLst>
                <a:ext uri="{63B3BB69-23CF-44E3-9099-C40C66FF867C}">
                  <a14:compatExt spid="_x0000_s1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Form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xdr:row>
          <xdr:rowOff>0</xdr:rowOff>
        </xdr:from>
        <xdr:to>
          <xdr:col>5</xdr:col>
          <xdr:colOff>577850</xdr:colOff>
          <xdr:row>3</xdr:row>
          <xdr:rowOff>222250</xdr:rowOff>
        </xdr:to>
        <xdr:sp macro="" textlink="">
          <xdr:nvSpPr>
            <xdr:cNvPr id="11276" name="Check Box 12" hidden="1">
              <a:extLst>
                <a:ext uri="{63B3BB69-23CF-44E3-9099-C40C66FF867C}">
                  <a14:compatExt spid="_x0000_s1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Form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3</xdr:row>
          <xdr:rowOff>0</xdr:rowOff>
        </xdr:from>
        <xdr:to>
          <xdr:col>8</xdr:col>
          <xdr:colOff>88900</xdr:colOff>
          <xdr:row>3</xdr:row>
          <xdr:rowOff>222250</xdr:rowOff>
        </xdr:to>
        <xdr:sp macro="" textlink="">
          <xdr:nvSpPr>
            <xdr:cNvPr id="11277" name="Check Box 13" hidden="1">
              <a:extLst>
                <a:ext uri="{63B3BB69-23CF-44E3-9099-C40C66FF867C}">
                  <a14:compatExt spid="_x0000_s11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Form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3</xdr:row>
          <xdr:rowOff>0</xdr:rowOff>
        </xdr:from>
        <xdr:to>
          <xdr:col>12</xdr:col>
          <xdr:colOff>82550</xdr:colOff>
          <xdr:row>3</xdr:row>
          <xdr:rowOff>222250</xdr:rowOff>
        </xdr:to>
        <xdr:sp macro="" textlink="">
          <xdr:nvSpPr>
            <xdr:cNvPr id="11278" name="Check Box 14" hidden="1">
              <a:extLst>
                <a:ext uri="{63B3BB69-23CF-44E3-9099-C40C66FF867C}">
                  <a14:compatExt spid="_x0000_s1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Plan 1:5'000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101600</xdr:colOff>
          <xdr:row>3</xdr:row>
          <xdr:rowOff>12700</xdr:rowOff>
        </xdr:from>
        <xdr:to>
          <xdr:col>16</xdr:col>
          <xdr:colOff>190500</xdr:colOff>
          <xdr:row>3</xdr:row>
          <xdr:rowOff>228600</xdr:rowOff>
        </xdr:to>
        <xdr:sp macro="" textlink="">
          <xdr:nvSpPr>
            <xdr:cNvPr id="11279" name="chkPhotos" hidden="1">
              <a:extLst>
                <a:ext uri="{63B3BB69-23CF-44E3-9099-C40C66FF867C}">
                  <a14:compatExt spid="_x0000_s11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Fotoprotokoll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xdr:row>
          <xdr:rowOff>12700</xdr:rowOff>
        </xdr:from>
        <xdr:to>
          <xdr:col>21</xdr:col>
          <xdr:colOff>330200</xdr:colOff>
          <xdr:row>3</xdr:row>
          <xdr:rowOff>228600</xdr:rowOff>
        </xdr:to>
        <xdr:sp macro="" textlink="">
          <xdr:nvSpPr>
            <xdr:cNvPr id="11280" name="chkInventaire"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Kluppierung/Anzeichnung</a:t>
              </a:r>
            </a:p>
          </xdr:txBody>
        </xdr:sp>
        <xdr:clientData/>
      </xdr:twoCellAnchor>
    </mc:Choice>
    <mc:Fallback/>
  </mc:AlternateContent>
  <xdr:twoCellAnchor editAs="oneCell">
    <xdr:from>
      <xdr:col>2</xdr:col>
      <xdr:colOff>31750</xdr:colOff>
      <xdr:row>5</xdr:row>
      <xdr:rowOff>0</xdr:rowOff>
    </xdr:from>
    <xdr:to>
      <xdr:col>8</xdr:col>
      <xdr:colOff>1047750</xdr:colOff>
      <xdr:row>36</xdr:row>
      <xdr:rowOff>0</xdr:rowOff>
    </xdr:to>
    <xdr:pic>
      <xdr:nvPicPr>
        <xdr:cNvPr id="11507" name="img_1" descr="SCAN0202_00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8100" y="1143000"/>
          <a:ext cx="4095750" cy="5740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38100</xdr:colOff>
          <xdr:row>7</xdr:row>
          <xdr:rowOff>114300</xdr:rowOff>
        </xdr:from>
        <xdr:to>
          <xdr:col>10</xdr:col>
          <xdr:colOff>31750</xdr:colOff>
          <xdr:row>7</xdr:row>
          <xdr:rowOff>336550</xdr:rowOff>
        </xdr:to>
        <xdr:sp macro="" textlink="">
          <xdr:nvSpPr>
            <xdr:cNvPr id="10255" name="chkMesApp0"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xdr:row>
          <xdr:rowOff>114300</xdr:rowOff>
        </xdr:from>
        <xdr:to>
          <xdr:col>10</xdr:col>
          <xdr:colOff>311150</xdr:colOff>
          <xdr:row>16</xdr:row>
          <xdr:rowOff>6350</xdr:rowOff>
        </xdr:to>
        <xdr:sp macro="" textlink="">
          <xdr:nvSpPr>
            <xdr:cNvPr id="10258" name="chkUrgenceFaible"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schwach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387350</xdr:colOff>
          <xdr:row>14</xdr:row>
          <xdr:rowOff>114300</xdr:rowOff>
        </xdr:from>
        <xdr:to>
          <xdr:col>10</xdr:col>
          <xdr:colOff>908050</xdr:colOff>
          <xdr:row>16</xdr:row>
          <xdr:rowOff>6350</xdr:rowOff>
        </xdr:to>
        <xdr:sp macro="" textlink="">
          <xdr:nvSpPr>
            <xdr:cNvPr id="10259" name="chkUrgenceMoy"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mittel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990600</xdr:colOff>
          <xdr:row>14</xdr:row>
          <xdr:rowOff>114300</xdr:rowOff>
        </xdr:from>
        <xdr:to>
          <xdr:col>10</xdr:col>
          <xdr:colOff>1625600</xdr:colOff>
          <xdr:row>16</xdr:row>
          <xdr:rowOff>6350</xdr:rowOff>
        </xdr:to>
        <xdr:sp macro="" textlink="">
          <xdr:nvSpPr>
            <xdr:cNvPr id="10260" name="chkUrgenceElev"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hoch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8</xdr:row>
          <xdr:rowOff>114300</xdr:rowOff>
        </xdr:from>
        <xdr:to>
          <xdr:col>10</xdr:col>
          <xdr:colOff>31750</xdr:colOff>
          <xdr:row>8</xdr:row>
          <xdr:rowOff>330200</xdr:rowOff>
        </xdr:to>
        <xdr:sp macro="" textlink="">
          <xdr:nvSpPr>
            <xdr:cNvPr id="10261" name="chkMesApp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xdr:row>
          <xdr:rowOff>114300</xdr:rowOff>
        </xdr:from>
        <xdr:to>
          <xdr:col>10</xdr:col>
          <xdr:colOff>31750</xdr:colOff>
          <xdr:row>9</xdr:row>
          <xdr:rowOff>330200</xdr:rowOff>
        </xdr:to>
        <xdr:sp macro="" textlink="">
          <xdr:nvSpPr>
            <xdr:cNvPr id="10262" name="chkMesApp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10</xdr:row>
          <xdr:rowOff>114300</xdr:rowOff>
        </xdr:from>
        <xdr:to>
          <xdr:col>10</xdr:col>
          <xdr:colOff>31750</xdr:colOff>
          <xdr:row>10</xdr:row>
          <xdr:rowOff>323850</xdr:rowOff>
        </xdr:to>
        <xdr:sp macro="" textlink="">
          <xdr:nvSpPr>
            <xdr:cNvPr id="10263" name="chkMesApp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114300</xdr:rowOff>
        </xdr:from>
        <xdr:to>
          <xdr:col>10</xdr:col>
          <xdr:colOff>31750</xdr:colOff>
          <xdr:row>11</xdr:row>
          <xdr:rowOff>336550</xdr:rowOff>
        </xdr:to>
        <xdr:sp macro="" textlink="">
          <xdr:nvSpPr>
            <xdr:cNvPr id="10264" name="chkMesApp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12</xdr:row>
          <xdr:rowOff>114300</xdr:rowOff>
        </xdr:from>
        <xdr:to>
          <xdr:col>10</xdr:col>
          <xdr:colOff>31750</xdr:colOff>
          <xdr:row>12</xdr:row>
          <xdr:rowOff>330200</xdr:rowOff>
        </xdr:to>
        <xdr:sp macro="" textlink="">
          <xdr:nvSpPr>
            <xdr:cNvPr id="10265" name="chkMesApp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13</xdr:row>
          <xdr:rowOff>114300</xdr:rowOff>
        </xdr:from>
        <xdr:to>
          <xdr:col>10</xdr:col>
          <xdr:colOff>31750</xdr:colOff>
          <xdr:row>13</xdr:row>
          <xdr:rowOff>336550</xdr:rowOff>
        </xdr:to>
        <xdr:sp macro="" textlink="">
          <xdr:nvSpPr>
            <xdr:cNvPr id="10266" name="chkMesApp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819150</xdr:colOff>
          <xdr:row>14</xdr:row>
          <xdr:rowOff>114300</xdr:rowOff>
        </xdr:from>
        <xdr:to>
          <xdr:col>1</xdr:col>
          <xdr:colOff>1200150</xdr:colOff>
          <xdr:row>16</xdr:row>
          <xdr:rowOff>6350</xdr:rowOff>
        </xdr:to>
        <xdr:sp macro="" textlink="">
          <xdr:nvSpPr>
            <xdr:cNvPr id="10267" name="chkIntervNecOui"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14</xdr:row>
          <xdr:rowOff>114300</xdr:rowOff>
        </xdr:from>
        <xdr:to>
          <xdr:col>1</xdr:col>
          <xdr:colOff>1708150</xdr:colOff>
          <xdr:row>16</xdr:row>
          <xdr:rowOff>6350</xdr:rowOff>
        </xdr:to>
        <xdr:sp macro="" textlink="">
          <xdr:nvSpPr>
            <xdr:cNvPr id="10268" name="chkIntervNecNon"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nein</a:t>
              </a:r>
            </a:p>
          </xdr:txBody>
        </xdr:sp>
        <xdr:clientData/>
      </xdr:twoCellAnchor>
    </mc:Choice>
    <mc:Fallback/>
  </mc:AlternateContent>
  <xdr:twoCellAnchor editAs="oneCell">
    <xdr:from>
      <xdr:col>4</xdr:col>
      <xdr:colOff>0</xdr:colOff>
      <xdr:row>7</xdr:row>
      <xdr:rowOff>0</xdr:rowOff>
    </xdr:from>
    <xdr:to>
      <xdr:col>6</xdr:col>
      <xdr:colOff>0</xdr:colOff>
      <xdr:row>8</xdr:row>
      <xdr:rowOff>0</xdr:rowOff>
    </xdr:to>
    <xdr:pic>
      <xdr:nvPicPr>
        <xdr:cNvPr id="26088" name="img_e0"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202565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8</xdr:row>
      <xdr:rowOff>0</xdr:rowOff>
    </xdr:from>
    <xdr:to>
      <xdr:col>6</xdr:col>
      <xdr:colOff>0</xdr:colOff>
      <xdr:row>8</xdr:row>
      <xdr:rowOff>762000</xdr:rowOff>
    </xdr:to>
    <xdr:pic>
      <xdr:nvPicPr>
        <xdr:cNvPr id="26089" name="img_e1"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278765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9</xdr:row>
      <xdr:rowOff>0</xdr:rowOff>
    </xdr:from>
    <xdr:to>
      <xdr:col>6</xdr:col>
      <xdr:colOff>0</xdr:colOff>
      <xdr:row>9</xdr:row>
      <xdr:rowOff>762000</xdr:rowOff>
    </xdr:to>
    <xdr:pic>
      <xdr:nvPicPr>
        <xdr:cNvPr id="26090" name="img_e2"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68935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10</xdr:row>
      <xdr:rowOff>0</xdr:rowOff>
    </xdr:from>
    <xdr:to>
      <xdr:col>6</xdr:col>
      <xdr:colOff>0</xdr:colOff>
      <xdr:row>10</xdr:row>
      <xdr:rowOff>762000</xdr:rowOff>
    </xdr:to>
    <xdr:pic>
      <xdr:nvPicPr>
        <xdr:cNvPr id="26091" name="img_e3"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544830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11</xdr:row>
      <xdr:rowOff>0</xdr:rowOff>
    </xdr:from>
    <xdr:to>
      <xdr:col>6</xdr:col>
      <xdr:colOff>0</xdr:colOff>
      <xdr:row>12</xdr:row>
      <xdr:rowOff>0</xdr:rowOff>
    </xdr:to>
    <xdr:pic>
      <xdr:nvPicPr>
        <xdr:cNvPr id="26092" name="img_e4"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655955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12</xdr:row>
      <xdr:rowOff>0</xdr:rowOff>
    </xdr:from>
    <xdr:to>
      <xdr:col>6</xdr:col>
      <xdr:colOff>0</xdr:colOff>
      <xdr:row>13</xdr:row>
      <xdr:rowOff>50800</xdr:rowOff>
    </xdr:to>
    <xdr:pic>
      <xdr:nvPicPr>
        <xdr:cNvPr id="26093" name="img_e5"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732155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13</xdr:row>
      <xdr:rowOff>0</xdr:rowOff>
    </xdr:from>
    <xdr:to>
      <xdr:col>6</xdr:col>
      <xdr:colOff>0</xdr:colOff>
      <xdr:row>14</xdr:row>
      <xdr:rowOff>0</xdr:rowOff>
    </xdr:to>
    <xdr:pic>
      <xdr:nvPicPr>
        <xdr:cNvPr id="26094" name="img_e6"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803275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5</xdr:col>
      <xdr:colOff>0</xdr:colOff>
      <xdr:row>7</xdr:row>
      <xdr:rowOff>381000</xdr:rowOff>
    </xdr:from>
    <xdr:to>
      <xdr:col>5</xdr:col>
      <xdr:colOff>0</xdr:colOff>
      <xdr:row>7</xdr:row>
      <xdr:rowOff>685800</xdr:rowOff>
    </xdr:to>
    <xdr:sp macro="" textlink="">
      <xdr:nvSpPr>
        <xdr:cNvPr id="26095" name="fleche01"/>
        <xdr:cNvSpPr>
          <a:spLocks noChangeShapeType="1"/>
        </xdr:cNvSpPr>
      </xdr:nvSpPr>
      <xdr:spPr bwMode="auto">
        <a:xfrm flipH="1" flipV="1">
          <a:off x="6858000" y="2406650"/>
          <a:ext cx="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7</xdr:row>
      <xdr:rowOff>76200</xdr:rowOff>
    </xdr:from>
    <xdr:to>
      <xdr:col>5</xdr:col>
      <xdr:colOff>101600</xdr:colOff>
      <xdr:row>7</xdr:row>
      <xdr:rowOff>381000</xdr:rowOff>
    </xdr:to>
    <xdr:sp macro="" textlink="">
      <xdr:nvSpPr>
        <xdr:cNvPr id="26096" name="fleche02"/>
        <xdr:cNvSpPr>
          <a:spLocks noChangeShapeType="1"/>
        </xdr:cNvSpPr>
      </xdr:nvSpPr>
      <xdr:spPr bwMode="auto">
        <a:xfrm flipV="1">
          <a:off x="6858000" y="2101850"/>
          <a:ext cx="10160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203200</xdr:colOff>
      <xdr:row>8</xdr:row>
      <xdr:rowOff>381000</xdr:rowOff>
    </xdr:from>
    <xdr:to>
      <xdr:col>4</xdr:col>
      <xdr:colOff>304800</xdr:colOff>
      <xdr:row>8</xdr:row>
      <xdr:rowOff>685800</xdr:rowOff>
    </xdr:to>
    <xdr:sp macro="" textlink="">
      <xdr:nvSpPr>
        <xdr:cNvPr id="26097" name="fleche11"/>
        <xdr:cNvSpPr>
          <a:spLocks noChangeShapeType="1"/>
        </xdr:cNvSpPr>
      </xdr:nvSpPr>
      <xdr:spPr bwMode="auto">
        <a:xfrm flipH="1" flipV="1">
          <a:off x="6661150" y="3168650"/>
          <a:ext cx="10160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203200</xdr:colOff>
      <xdr:row>8</xdr:row>
      <xdr:rowOff>76200</xdr:rowOff>
    </xdr:from>
    <xdr:to>
      <xdr:col>4</xdr:col>
      <xdr:colOff>304800</xdr:colOff>
      <xdr:row>8</xdr:row>
      <xdr:rowOff>381000</xdr:rowOff>
    </xdr:to>
    <xdr:sp macro="" textlink="">
      <xdr:nvSpPr>
        <xdr:cNvPr id="26098" name="fleche12"/>
        <xdr:cNvSpPr>
          <a:spLocks noChangeShapeType="1"/>
        </xdr:cNvSpPr>
      </xdr:nvSpPr>
      <xdr:spPr bwMode="auto">
        <a:xfrm flipV="1">
          <a:off x="6661150" y="2863850"/>
          <a:ext cx="10160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203200</xdr:colOff>
      <xdr:row>9</xdr:row>
      <xdr:rowOff>381000</xdr:rowOff>
    </xdr:from>
    <xdr:to>
      <xdr:col>5</xdr:col>
      <xdr:colOff>203200</xdr:colOff>
      <xdr:row>9</xdr:row>
      <xdr:rowOff>685800</xdr:rowOff>
    </xdr:to>
    <xdr:sp macro="" textlink="">
      <xdr:nvSpPr>
        <xdr:cNvPr id="26099" name="fleche21"/>
        <xdr:cNvSpPr>
          <a:spLocks noChangeShapeType="1"/>
        </xdr:cNvSpPr>
      </xdr:nvSpPr>
      <xdr:spPr bwMode="auto">
        <a:xfrm flipH="1" flipV="1">
          <a:off x="7061200" y="4070350"/>
          <a:ext cx="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9</xdr:row>
      <xdr:rowOff>76200</xdr:rowOff>
    </xdr:from>
    <xdr:to>
      <xdr:col>5</xdr:col>
      <xdr:colOff>203200</xdr:colOff>
      <xdr:row>9</xdr:row>
      <xdr:rowOff>381000</xdr:rowOff>
    </xdr:to>
    <xdr:sp macro="" textlink="">
      <xdr:nvSpPr>
        <xdr:cNvPr id="26100" name="fleche22"/>
        <xdr:cNvSpPr>
          <a:spLocks noChangeShapeType="1"/>
        </xdr:cNvSpPr>
      </xdr:nvSpPr>
      <xdr:spPr bwMode="auto">
        <a:xfrm flipH="1" flipV="1">
          <a:off x="6858000" y="3765550"/>
          <a:ext cx="20320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203200</xdr:colOff>
      <xdr:row>10</xdr:row>
      <xdr:rowOff>381000</xdr:rowOff>
    </xdr:from>
    <xdr:to>
      <xdr:col>4</xdr:col>
      <xdr:colOff>304800</xdr:colOff>
      <xdr:row>10</xdr:row>
      <xdr:rowOff>685800</xdr:rowOff>
    </xdr:to>
    <xdr:sp macro="" textlink="">
      <xdr:nvSpPr>
        <xdr:cNvPr id="26101" name="fleche31"/>
        <xdr:cNvSpPr>
          <a:spLocks noChangeShapeType="1"/>
        </xdr:cNvSpPr>
      </xdr:nvSpPr>
      <xdr:spPr bwMode="auto">
        <a:xfrm flipH="1" flipV="1">
          <a:off x="6661150" y="5829300"/>
          <a:ext cx="10160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76200</xdr:rowOff>
    </xdr:from>
    <xdr:to>
      <xdr:col>4</xdr:col>
      <xdr:colOff>203200</xdr:colOff>
      <xdr:row>10</xdr:row>
      <xdr:rowOff>381000</xdr:rowOff>
    </xdr:to>
    <xdr:sp macro="" textlink="">
      <xdr:nvSpPr>
        <xdr:cNvPr id="26102" name="fleche32"/>
        <xdr:cNvSpPr>
          <a:spLocks noChangeShapeType="1"/>
        </xdr:cNvSpPr>
      </xdr:nvSpPr>
      <xdr:spPr bwMode="auto">
        <a:xfrm flipH="1" flipV="1">
          <a:off x="6457950" y="5524500"/>
          <a:ext cx="20320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101600</xdr:colOff>
      <xdr:row>11</xdr:row>
      <xdr:rowOff>381000</xdr:rowOff>
    </xdr:from>
    <xdr:to>
      <xdr:col>4</xdr:col>
      <xdr:colOff>304800</xdr:colOff>
      <xdr:row>11</xdr:row>
      <xdr:rowOff>685800</xdr:rowOff>
    </xdr:to>
    <xdr:sp macro="" textlink="">
      <xdr:nvSpPr>
        <xdr:cNvPr id="26103" name="fleche41"/>
        <xdr:cNvSpPr>
          <a:spLocks noChangeShapeType="1"/>
        </xdr:cNvSpPr>
      </xdr:nvSpPr>
      <xdr:spPr bwMode="auto">
        <a:xfrm flipH="1" flipV="1">
          <a:off x="6559550" y="6940550"/>
          <a:ext cx="20320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101600</xdr:colOff>
      <xdr:row>11</xdr:row>
      <xdr:rowOff>76200</xdr:rowOff>
    </xdr:from>
    <xdr:to>
      <xdr:col>4</xdr:col>
      <xdr:colOff>203200</xdr:colOff>
      <xdr:row>11</xdr:row>
      <xdr:rowOff>381000</xdr:rowOff>
    </xdr:to>
    <xdr:sp macro="" textlink="">
      <xdr:nvSpPr>
        <xdr:cNvPr id="26104" name="fleche42"/>
        <xdr:cNvSpPr>
          <a:spLocks noChangeShapeType="1"/>
        </xdr:cNvSpPr>
      </xdr:nvSpPr>
      <xdr:spPr bwMode="auto">
        <a:xfrm flipV="1">
          <a:off x="6559550" y="6635750"/>
          <a:ext cx="10160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101600</xdr:colOff>
      <xdr:row>12</xdr:row>
      <xdr:rowOff>381000</xdr:rowOff>
    </xdr:from>
    <xdr:to>
      <xdr:col>4</xdr:col>
      <xdr:colOff>304800</xdr:colOff>
      <xdr:row>12</xdr:row>
      <xdr:rowOff>685800</xdr:rowOff>
    </xdr:to>
    <xdr:sp macro="" textlink="">
      <xdr:nvSpPr>
        <xdr:cNvPr id="26105" name="fleche51"/>
        <xdr:cNvSpPr>
          <a:spLocks noChangeShapeType="1"/>
        </xdr:cNvSpPr>
      </xdr:nvSpPr>
      <xdr:spPr bwMode="auto">
        <a:xfrm flipH="1" flipV="1">
          <a:off x="6559550" y="7702550"/>
          <a:ext cx="20320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101600</xdr:colOff>
      <xdr:row>12</xdr:row>
      <xdr:rowOff>76200</xdr:rowOff>
    </xdr:from>
    <xdr:to>
      <xdr:col>4</xdr:col>
      <xdr:colOff>203200</xdr:colOff>
      <xdr:row>12</xdr:row>
      <xdr:rowOff>381000</xdr:rowOff>
    </xdr:to>
    <xdr:sp macro="" textlink="">
      <xdr:nvSpPr>
        <xdr:cNvPr id="26106" name="fleche52"/>
        <xdr:cNvSpPr>
          <a:spLocks noChangeShapeType="1"/>
        </xdr:cNvSpPr>
      </xdr:nvSpPr>
      <xdr:spPr bwMode="auto">
        <a:xfrm flipV="1">
          <a:off x="6559550" y="7397750"/>
          <a:ext cx="10160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203200</xdr:colOff>
      <xdr:row>13</xdr:row>
      <xdr:rowOff>381000</xdr:rowOff>
    </xdr:from>
    <xdr:to>
      <xdr:col>4</xdr:col>
      <xdr:colOff>304800</xdr:colOff>
      <xdr:row>13</xdr:row>
      <xdr:rowOff>685800</xdr:rowOff>
    </xdr:to>
    <xdr:sp macro="" textlink="">
      <xdr:nvSpPr>
        <xdr:cNvPr id="26107" name="fleche61"/>
        <xdr:cNvSpPr>
          <a:spLocks noChangeShapeType="1"/>
        </xdr:cNvSpPr>
      </xdr:nvSpPr>
      <xdr:spPr bwMode="auto">
        <a:xfrm flipH="1" flipV="1">
          <a:off x="6661150" y="8413750"/>
          <a:ext cx="10160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101600</xdr:colOff>
      <xdr:row>13</xdr:row>
      <xdr:rowOff>76200</xdr:rowOff>
    </xdr:from>
    <xdr:to>
      <xdr:col>4</xdr:col>
      <xdr:colOff>203200</xdr:colOff>
      <xdr:row>13</xdr:row>
      <xdr:rowOff>381000</xdr:rowOff>
    </xdr:to>
    <xdr:sp macro="" textlink="">
      <xdr:nvSpPr>
        <xdr:cNvPr id="26108" name="fleche62"/>
        <xdr:cNvSpPr>
          <a:spLocks noChangeShapeType="1"/>
        </xdr:cNvSpPr>
      </xdr:nvSpPr>
      <xdr:spPr bwMode="auto">
        <a:xfrm flipH="1" flipV="1">
          <a:off x="6559550" y="8108950"/>
          <a:ext cx="10160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488950</xdr:colOff>
      <xdr:row>1</xdr:row>
      <xdr:rowOff>0</xdr:rowOff>
    </xdr:from>
    <xdr:to>
      <xdr:col>6</xdr:col>
      <xdr:colOff>285750</xdr:colOff>
      <xdr:row>28</xdr:row>
      <xdr:rowOff>0</xdr:rowOff>
    </xdr:to>
    <xdr:pic>
      <xdr:nvPicPr>
        <xdr:cNvPr id="28759" name="img__croquis" descr="TmpMap"/>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165100"/>
          <a:ext cx="4368800" cy="4286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30</xdr:row>
      <xdr:rowOff>101600</xdr:rowOff>
    </xdr:from>
    <xdr:to>
      <xdr:col>7</xdr:col>
      <xdr:colOff>0</xdr:colOff>
      <xdr:row>55</xdr:row>
      <xdr:rowOff>57150</xdr:rowOff>
    </xdr:to>
    <xdr:pic>
      <xdr:nvPicPr>
        <xdr:cNvPr id="28760" name="img__2" descr="DSCN256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7680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59</xdr:row>
      <xdr:rowOff>101600</xdr:rowOff>
    </xdr:from>
    <xdr:to>
      <xdr:col>7</xdr:col>
      <xdr:colOff>0</xdr:colOff>
      <xdr:row>84</xdr:row>
      <xdr:rowOff>57150</xdr:rowOff>
    </xdr:to>
    <xdr:pic>
      <xdr:nvPicPr>
        <xdr:cNvPr id="28761" name="img__3" descr="DSCN2562"/>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49325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88</xdr:row>
      <xdr:rowOff>101600</xdr:rowOff>
    </xdr:from>
    <xdr:to>
      <xdr:col>7</xdr:col>
      <xdr:colOff>0</xdr:colOff>
      <xdr:row>113</xdr:row>
      <xdr:rowOff>57150</xdr:rowOff>
    </xdr:to>
    <xdr:pic>
      <xdr:nvPicPr>
        <xdr:cNvPr id="28762" name="img__4" descr="DSCN2563"/>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10970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117</xdr:row>
      <xdr:rowOff>101600</xdr:rowOff>
    </xdr:from>
    <xdr:to>
      <xdr:col>7</xdr:col>
      <xdr:colOff>0</xdr:colOff>
      <xdr:row>142</xdr:row>
      <xdr:rowOff>57150</xdr:rowOff>
    </xdr:to>
    <xdr:pic>
      <xdr:nvPicPr>
        <xdr:cNvPr id="28763" name="img__5" descr="DSCN2564"/>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872615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146</xdr:row>
      <xdr:rowOff>101600</xdr:rowOff>
    </xdr:from>
    <xdr:to>
      <xdr:col>7</xdr:col>
      <xdr:colOff>0</xdr:colOff>
      <xdr:row>171</xdr:row>
      <xdr:rowOff>57150</xdr:rowOff>
    </xdr:to>
    <xdr:pic>
      <xdr:nvPicPr>
        <xdr:cNvPr id="28764" name="img__6" descr="DSCN2565"/>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34260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175</xdr:row>
      <xdr:rowOff>101600</xdr:rowOff>
    </xdr:from>
    <xdr:to>
      <xdr:col>7</xdr:col>
      <xdr:colOff>0</xdr:colOff>
      <xdr:row>200</xdr:row>
      <xdr:rowOff>57150</xdr:rowOff>
    </xdr:to>
    <xdr:pic>
      <xdr:nvPicPr>
        <xdr:cNvPr id="28765" name="img__7" descr="DSCN2567"/>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795905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204</xdr:row>
      <xdr:rowOff>101600</xdr:rowOff>
    </xdr:from>
    <xdr:to>
      <xdr:col>7</xdr:col>
      <xdr:colOff>0</xdr:colOff>
      <xdr:row>229</xdr:row>
      <xdr:rowOff>57150</xdr:rowOff>
    </xdr:to>
    <xdr:pic>
      <xdr:nvPicPr>
        <xdr:cNvPr id="28766" name="img__8" descr="DSCN2568"/>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257550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233</xdr:row>
      <xdr:rowOff>101600</xdr:rowOff>
    </xdr:from>
    <xdr:to>
      <xdr:col>7</xdr:col>
      <xdr:colOff>0</xdr:colOff>
      <xdr:row>258</xdr:row>
      <xdr:rowOff>57150</xdr:rowOff>
    </xdr:to>
    <xdr:pic>
      <xdr:nvPicPr>
        <xdr:cNvPr id="28767" name="img__9" descr="DSCN2566"/>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719195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262</xdr:row>
      <xdr:rowOff>101600</xdr:rowOff>
    </xdr:from>
    <xdr:to>
      <xdr:col>7</xdr:col>
      <xdr:colOff>0</xdr:colOff>
      <xdr:row>287</xdr:row>
      <xdr:rowOff>57150</xdr:rowOff>
    </xdr:to>
    <xdr:pic>
      <xdr:nvPicPr>
        <xdr:cNvPr id="28768" name="img__10" descr="DSCN3050"/>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180840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323850</xdr:colOff>
      <xdr:row>291</xdr:row>
      <xdr:rowOff>0</xdr:rowOff>
    </xdr:from>
    <xdr:to>
      <xdr:col>5</xdr:col>
      <xdr:colOff>438150</xdr:colOff>
      <xdr:row>316</xdr:row>
      <xdr:rowOff>158750</xdr:rowOff>
    </xdr:to>
    <xdr:pic>
      <xdr:nvPicPr>
        <xdr:cNvPr id="28769" name="img__11" descr="DSCN3051"/>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5850" y="46323250"/>
          <a:ext cx="3162300" cy="4127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320</xdr:row>
      <xdr:rowOff>101600</xdr:rowOff>
    </xdr:from>
    <xdr:to>
      <xdr:col>7</xdr:col>
      <xdr:colOff>0</xdr:colOff>
      <xdr:row>345</xdr:row>
      <xdr:rowOff>57150</xdr:rowOff>
    </xdr:to>
    <xdr:pic>
      <xdr:nvPicPr>
        <xdr:cNvPr id="28770" name="img__12" descr="DSCN3052"/>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5104130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349</xdr:row>
      <xdr:rowOff>101600</xdr:rowOff>
    </xdr:from>
    <xdr:to>
      <xdr:col>7</xdr:col>
      <xdr:colOff>0</xdr:colOff>
      <xdr:row>374</xdr:row>
      <xdr:rowOff>57150</xdr:rowOff>
    </xdr:to>
    <xdr:pic>
      <xdr:nvPicPr>
        <xdr:cNvPr id="28771" name="img__13" descr="DSCN3056"/>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5565775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378</xdr:row>
      <xdr:rowOff>101600</xdr:rowOff>
    </xdr:from>
    <xdr:to>
      <xdr:col>7</xdr:col>
      <xdr:colOff>0</xdr:colOff>
      <xdr:row>403</xdr:row>
      <xdr:rowOff>57150</xdr:rowOff>
    </xdr:to>
    <xdr:pic>
      <xdr:nvPicPr>
        <xdr:cNvPr id="28772" name="img__14" descr="DSCN3057"/>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60274200"/>
          <a:ext cx="5334000" cy="392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323850</xdr:colOff>
      <xdr:row>407</xdr:row>
      <xdr:rowOff>0</xdr:rowOff>
    </xdr:from>
    <xdr:to>
      <xdr:col>5</xdr:col>
      <xdr:colOff>438150</xdr:colOff>
      <xdr:row>432</xdr:row>
      <xdr:rowOff>158750</xdr:rowOff>
    </xdr:to>
    <xdr:pic>
      <xdr:nvPicPr>
        <xdr:cNvPr id="28773" name="img__15" descr="DSCN3061"/>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85850" y="64789050"/>
          <a:ext cx="3162300" cy="4127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1708150</xdr:colOff>
          <xdr:row>5</xdr:row>
          <xdr:rowOff>69850</xdr:rowOff>
        </xdr:from>
        <xdr:to>
          <xdr:col>6</xdr:col>
          <xdr:colOff>107950</xdr:colOff>
          <xdr:row>6</xdr:row>
          <xdr:rowOff>95250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1708150</xdr:colOff>
          <xdr:row>9</xdr:row>
          <xdr:rowOff>50800</xdr:rowOff>
        </xdr:from>
        <xdr:to>
          <xdr:col>6</xdr:col>
          <xdr:colOff>107950</xdr:colOff>
          <xdr:row>10</xdr:row>
          <xdr:rowOff>76200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1708150</xdr:colOff>
          <xdr:row>13</xdr:row>
          <xdr:rowOff>69850</xdr:rowOff>
        </xdr:from>
        <xdr:to>
          <xdr:col>6</xdr:col>
          <xdr:colOff>107950</xdr:colOff>
          <xdr:row>14</xdr:row>
          <xdr:rowOff>95250</xdr:rowOff>
        </xdr:to>
        <xdr:sp macro="" textlink="">
          <xdr:nvSpPr>
            <xdr:cNvPr id="19459" name="Check Box 3" hidden="1">
              <a:extLst>
                <a:ext uri="{63B3BB69-23CF-44E3-9099-C40C66FF867C}">
                  <a14:compatExt spid="_x0000_s1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1708150</xdr:colOff>
          <xdr:row>17</xdr:row>
          <xdr:rowOff>95250</xdr:rowOff>
        </xdr:from>
        <xdr:to>
          <xdr:col>6</xdr:col>
          <xdr:colOff>107950</xdr:colOff>
          <xdr:row>18</xdr:row>
          <xdr:rowOff>120650</xdr:rowOff>
        </xdr:to>
        <xdr:sp macro="" textlink="">
          <xdr:nvSpPr>
            <xdr:cNvPr id="19460" name="Check Box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1708150</xdr:colOff>
          <xdr:row>21</xdr:row>
          <xdr:rowOff>76200</xdr:rowOff>
        </xdr:from>
        <xdr:to>
          <xdr:col>6</xdr:col>
          <xdr:colOff>107950</xdr:colOff>
          <xdr:row>23</xdr:row>
          <xdr:rowOff>0</xdr:rowOff>
        </xdr:to>
        <xdr:sp macro="" textlink="">
          <xdr:nvSpPr>
            <xdr:cNvPr id="19461" name="Check Box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1708150</xdr:colOff>
          <xdr:row>25</xdr:row>
          <xdr:rowOff>76200</xdr:rowOff>
        </xdr:from>
        <xdr:to>
          <xdr:col>6</xdr:col>
          <xdr:colOff>107950</xdr:colOff>
          <xdr:row>26</xdr:row>
          <xdr:rowOff>107950</xdr:rowOff>
        </xdr:to>
        <xdr:sp macro="" textlink="">
          <xdr:nvSpPr>
            <xdr:cNvPr id="19462" name="Check Box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1714500</xdr:colOff>
          <xdr:row>29</xdr:row>
          <xdr:rowOff>114300</xdr:rowOff>
        </xdr:from>
        <xdr:to>
          <xdr:col>6</xdr:col>
          <xdr:colOff>120650</xdr:colOff>
          <xdr:row>30</xdr:row>
          <xdr:rowOff>146050</xdr:rowOff>
        </xdr:to>
        <xdr:sp macro="" textlink="">
          <xdr:nvSpPr>
            <xdr:cNvPr id="19463" name="Check Box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38100</xdr:colOff>
          <xdr:row>7</xdr:row>
          <xdr:rowOff>114300</xdr:rowOff>
        </xdr:from>
        <xdr:to>
          <xdr:col>10</xdr:col>
          <xdr:colOff>31750</xdr:colOff>
          <xdr:row>7</xdr:row>
          <xdr:rowOff>330200</xdr:rowOff>
        </xdr:to>
        <xdr:sp macro="" textlink="">
          <xdr:nvSpPr>
            <xdr:cNvPr id="22529" name="chkMesApp0"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xdr:row>
          <xdr:rowOff>114300</xdr:rowOff>
        </xdr:from>
        <xdr:to>
          <xdr:col>10</xdr:col>
          <xdr:colOff>311150</xdr:colOff>
          <xdr:row>16</xdr:row>
          <xdr:rowOff>6350</xdr:rowOff>
        </xdr:to>
        <xdr:sp macro="" textlink="">
          <xdr:nvSpPr>
            <xdr:cNvPr id="22530" name="chkUrgenceFaible"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schwach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387350</xdr:colOff>
          <xdr:row>14</xdr:row>
          <xdr:rowOff>114300</xdr:rowOff>
        </xdr:from>
        <xdr:to>
          <xdr:col>10</xdr:col>
          <xdr:colOff>908050</xdr:colOff>
          <xdr:row>16</xdr:row>
          <xdr:rowOff>6350</xdr:rowOff>
        </xdr:to>
        <xdr:sp macro="" textlink="">
          <xdr:nvSpPr>
            <xdr:cNvPr id="22531" name="chkUrgenceMoy"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mittel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990600</xdr:colOff>
          <xdr:row>14</xdr:row>
          <xdr:rowOff>114300</xdr:rowOff>
        </xdr:from>
        <xdr:to>
          <xdr:col>10</xdr:col>
          <xdr:colOff>1625600</xdr:colOff>
          <xdr:row>16</xdr:row>
          <xdr:rowOff>6350</xdr:rowOff>
        </xdr:to>
        <xdr:sp macro="" textlink="">
          <xdr:nvSpPr>
            <xdr:cNvPr id="22532" name="chkUrgenceElev" hidden="1">
              <a:extLst>
                <a:ext uri="{63B3BB69-23CF-44E3-9099-C40C66FF867C}">
                  <a14:compatExt spid="_x0000_s2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hoch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8</xdr:row>
          <xdr:rowOff>114300</xdr:rowOff>
        </xdr:from>
        <xdr:to>
          <xdr:col>10</xdr:col>
          <xdr:colOff>31750</xdr:colOff>
          <xdr:row>8</xdr:row>
          <xdr:rowOff>330200</xdr:rowOff>
        </xdr:to>
        <xdr:sp macro="" textlink="">
          <xdr:nvSpPr>
            <xdr:cNvPr id="22533" name="chkMesApp1" hidden="1">
              <a:extLst>
                <a:ext uri="{63B3BB69-23CF-44E3-9099-C40C66FF867C}">
                  <a14:compatExt spid="_x0000_s22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xdr:row>
          <xdr:rowOff>114300</xdr:rowOff>
        </xdr:from>
        <xdr:to>
          <xdr:col>10</xdr:col>
          <xdr:colOff>31750</xdr:colOff>
          <xdr:row>9</xdr:row>
          <xdr:rowOff>330200</xdr:rowOff>
        </xdr:to>
        <xdr:sp macro="" textlink="">
          <xdr:nvSpPr>
            <xdr:cNvPr id="22534" name="chkMesApp2" hidden="1">
              <a:extLst>
                <a:ext uri="{63B3BB69-23CF-44E3-9099-C40C66FF867C}">
                  <a14:compatExt spid="_x0000_s2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10</xdr:row>
          <xdr:rowOff>114300</xdr:rowOff>
        </xdr:from>
        <xdr:to>
          <xdr:col>10</xdr:col>
          <xdr:colOff>31750</xdr:colOff>
          <xdr:row>10</xdr:row>
          <xdr:rowOff>323850</xdr:rowOff>
        </xdr:to>
        <xdr:sp macro="" textlink="">
          <xdr:nvSpPr>
            <xdr:cNvPr id="22535" name="chkMesApp3" hidden="1">
              <a:extLst>
                <a:ext uri="{63B3BB69-23CF-44E3-9099-C40C66FF867C}">
                  <a14:compatExt spid="_x0000_s2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114300</xdr:rowOff>
        </xdr:from>
        <xdr:to>
          <xdr:col>10</xdr:col>
          <xdr:colOff>31750</xdr:colOff>
          <xdr:row>11</xdr:row>
          <xdr:rowOff>330200</xdr:rowOff>
        </xdr:to>
        <xdr:sp macro="" textlink="">
          <xdr:nvSpPr>
            <xdr:cNvPr id="22536" name="chkMesApp4" hidden="1">
              <a:extLst>
                <a:ext uri="{63B3BB69-23CF-44E3-9099-C40C66FF867C}">
                  <a14:compatExt spid="_x0000_s22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12</xdr:row>
          <xdr:rowOff>114300</xdr:rowOff>
        </xdr:from>
        <xdr:to>
          <xdr:col>10</xdr:col>
          <xdr:colOff>31750</xdr:colOff>
          <xdr:row>12</xdr:row>
          <xdr:rowOff>330200</xdr:rowOff>
        </xdr:to>
        <xdr:sp macro="" textlink="">
          <xdr:nvSpPr>
            <xdr:cNvPr id="22537" name="chkMesApp5" hidden="1">
              <a:extLst>
                <a:ext uri="{63B3BB69-23CF-44E3-9099-C40C66FF867C}">
                  <a14:compatExt spid="_x0000_s2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13</xdr:row>
          <xdr:rowOff>114300</xdr:rowOff>
        </xdr:from>
        <xdr:to>
          <xdr:col>10</xdr:col>
          <xdr:colOff>31750</xdr:colOff>
          <xdr:row>13</xdr:row>
          <xdr:rowOff>336550</xdr:rowOff>
        </xdr:to>
        <xdr:sp macro="" textlink="">
          <xdr:nvSpPr>
            <xdr:cNvPr id="22538" name="chkMesApp6" hidden="1">
              <a:extLst>
                <a:ext uri="{63B3BB69-23CF-44E3-9099-C40C66FF867C}">
                  <a14:compatExt spid="_x0000_s2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819150</xdr:colOff>
          <xdr:row>14</xdr:row>
          <xdr:rowOff>114300</xdr:rowOff>
        </xdr:from>
        <xdr:to>
          <xdr:col>1</xdr:col>
          <xdr:colOff>1200150</xdr:colOff>
          <xdr:row>16</xdr:row>
          <xdr:rowOff>6350</xdr:rowOff>
        </xdr:to>
        <xdr:sp macro="" textlink="">
          <xdr:nvSpPr>
            <xdr:cNvPr id="22539" name="chkIntervNecOui" hidden="1">
              <a:extLst>
                <a:ext uri="{63B3BB69-23CF-44E3-9099-C40C66FF867C}">
                  <a14:compatExt spid="_x0000_s22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14</xdr:row>
          <xdr:rowOff>114300</xdr:rowOff>
        </xdr:from>
        <xdr:to>
          <xdr:col>1</xdr:col>
          <xdr:colOff>1708150</xdr:colOff>
          <xdr:row>16</xdr:row>
          <xdr:rowOff>6350</xdr:rowOff>
        </xdr:to>
        <xdr:sp macro="" textlink="">
          <xdr:nvSpPr>
            <xdr:cNvPr id="22540" name="chkIntervNecNon" hidden="1">
              <a:extLst>
                <a:ext uri="{63B3BB69-23CF-44E3-9099-C40C66FF867C}">
                  <a14:compatExt spid="_x0000_s2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nein</a:t>
              </a:r>
            </a:p>
          </xdr:txBody>
        </xdr:sp>
        <xdr:clientData/>
      </xdr:twoCellAnchor>
    </mc:Choice>
    <mc:Fallback/>
  </mc:AlternateContent>
  <xdr:twoCellAnchor editAs="oneCell">
    <xdr:from>
      <xdr:col>4</xdr:col>
      <xdr:colOff>0</xdr:colOff>
      <xdr:row>7</xdr:row>
      <xdr:rowOff>0</xdr:rowOff>
    </xdr:from>
    <xdr:to>
      <xdr:col>6</xdr:col>
      <xdr:colOff>0</xdr:colOff>
      <xdr:row>7</xdr:row>
      <xdr:rowOff>762000</xdr:rowOff>
    </xdr:to>
    <xdr:pic>
      <xdr:nvPicPr>
        <xdr:cNvPr id="27223" name="img_e0"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202565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8</xdr:row>
      <xdr:rowOff>0</xdr:rowOff>
    </xdr:from>
    <xdr:to>
      <xdr:col>6</xdr:col>
      <xdr:colOff>0</xdr:colOff>
      <xdr:row>8</xdr:row>
      <xdr:rowOff>762000</xdr:rowOff>
    </xdr:to>
    <xdr:pic>
      <xdr:nvPicPr>
        <xdr:cNvPr id="27224" name="img_e1"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07340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9</xdr:row>
      <xdr:rowOff>0</xdr:rowOff>
    </xdr:from>
    <xdr:to>
      <xdr:col>6</xdr:col>
      <xdr:colOff>0</xdr:colOff>
      <xdr:row>9</xdr:row>
      <xdr:rowOff>762000</xdr:rowOff>
    </xdr:to>
    <xdr:pic>
      <xdr:nvPicPr>
        <xdr:cNvPr id="27225" name="img_e2"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85445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10</xdr:row>
      <xdr:rowOff>0</xdr:rowOff>
    </xdr:from>
    <xdr:to>
      <xdr:col>6</xdr:col>
      <xdr:colOff>0</xdr:colOff>
      <xdr:row>10</xdr:row>
      <xdr:rowOff>762000</xdr:rowOff>
    </xdr:to>
    <xdr:pic>
      <xdr:nvPicPr>
        <xdr:cNvPr id="27226" name="img_e3"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561340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11</xdr:row>
      <xdr:rowOff>0</xdr:rowOff>
    </xdr:from>
    <xdr:to>
      <xdr:col>6</xdr:col>
      <xdr:colOff>0</xdr:colOff>
      <xdr:row>12</xdr:row>
      <xdr:rowOff>57150</xdr:rowOff>
    </xdr:to>
    <xdr:pic>
      <xdr:nvPicPr>
        <xdr:cNvPr id="27227" name="img_e4"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653415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12</xdr:row>
      <xdr:rowOff>0</xdr:rowOff>
    </xdr:from>
    <xdr:to>
      <xdr:col>6</xdr:col>
      <xdr:colOff>0</xdr:colOff>
      <xdr:row>12</xdr:row>
      <xdr:rowOff>762000</xdr:rowOff>
    </xdr:to>
    <xdr:pic>
      <xdr:nvPicPr>
        <xdr:cNvPr id="27228" name="img_e5"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723900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13</xdr:row>
      <xdr:rowOff>0</xdr:rowOff>
    </xdr:from>
    <xdr:to>
      <xdr:col>6</xdr:col>
      <xdr:colOff>0</xdr:colOff>
      <xdr:row>14</xdr:row>
      <xdr:rowOff>0</xdr:rowOff>
    </xdr:to>
    <xdr:pic>
      <xdr:nvPicPr>
        <xdr:cNvPr id="27229" name="img_e6" descr="FondEvolutionGris"/>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8115300"/>
          <a:ext cx="8001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5</xdr:col>
      <xdr:colOff>107950</xdr:colOff>
      <xdr:row>7</xdr:row>
      <xdr:rowOff>400050</xdr:rowOff>
    </xdr:from>
    <xdr:to>
      <xdr:col>5</xdr:col>
      <xdr:colOff>107950</xdr:colOff>
      <xdr:row>7</xdr:row>
      <xdr:rowOff>704850</xdr:rowOff>
    </xdr:to>
    <xdr:sp macro="" textlink="">
      <xdr:nvSpPr>
        <xdr:cNvPr id="27230" name="fleche01"/>
        <xdr:cNvSpPr>
          <a:spLocks noChangeShapeType="1"/>
        </xdr:cNvSpPr>
      </xdr:nvSpPr>
      <xdr:spPr bwMode="auto">
        <a:xfrm flipH="1" flipV="1">
          <a:off x="6965950" y="2425700"/>
          <a:ext cx="0" cy="30480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260350</xdr:colOff>
      <xdr:row>7</xdr:row>
      <xdr:rowOff>19050</xdr:rowOff>
    </xdr:from>
    <xdr:to>
      <xdr:col>5</xdr:col>
      <xdr:colOff>107950</xdr:colOff>
      <xdr:row>7</xdr:row>
      <xdr:rowOff>349250</xdr:rowOff>
    </xdr:to>
    <xdr:sp macro="" textlink="">
      <xdr:nvSpPr>
        <xdr:cNvPr id="27231" name="fleche02"/>
        <xdr:cNvSpPr>
          <a:spLocks noChangeShapeType="1"/>
        </xdr:cNvSpPr>
      </xdr:nvSpPr>
      <xdr:spPr bwMode="auto">
        <a:xfrm flipH="1" flipV="1">
          <a:off x="6718300" y="2044700"/>
          <a:ext cx="247650" cy="33020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101600</xdr:colOff>
      <xdr:row>7</xdr:row>
      <xdr:rowOff>38100</xdr:rowOff>
    </xdr:from>
    <xdr:to>
      <xdr:col>5</xdr:col>
      <xdr:colOff>120650</xdr:colOff>
      <xdr:row>7</xdr:row>
      <xdr:rowOff>374650</xdr:rowOff>
    </xdr:to>
    <xdr:sp macro="" textlink="">
      <xdr:nvSpPr>
        <xdr:cNvPr id="27232" name="fleche02"/>
        <xdr:cNvSpPr>
          <a:spLocks noChangeShapeType="1"/>
        </xdr:cNvSpPr>
      </xdr:nvSpPr>
      <xdr:spPr bwMode="auto">
        <a:xfrm flipH="1" flipV="1">
          <a:off x="6559550" y="2063750"/>
          <a:ext cx="419100" cy="336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38100</xdr:colOff>
      <xdr:row>8</xdr:row>
      <xdr:rowOff>400050</xdr:rowOff>
    </xdr:from>
    <xdr:to>
      <xdr:col>5</xdr:col>
      <xdr:colOff>38100</xdr:colOff>
      <xdr:row>8</xdr:row>
      <xdr:rowOff>704850</xdr:rowOff>
    </xdr:to>
    <xdr:sp macro="" textlink="">
      <xdr:nvSpPr>
        <xdr:cNvPr id="27233" name="fleche01"/>
        <xdr:cNvSpPr>
          <a:spLocks noChangeShapeType="1"/>
        </xdr:cNvSpPr>
      </xdr:nvSpPr>
      <xdr:spPr bwMode="auto">
        <a:xfrm flipH="1" flipV="1">
          <a:off x="6896100" y="3473450"/>
          <a:ext cx="0" cy="30480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8</xdr:row>
      <xdr:rowOff>6350</xdr:rowOff>
    </xdr:from>
    <xdr:to>
      <xdr:col>5</xdr:col>
      <xdr:colOff>69850</xdr:colOff>
      <xdr:row>8</xdr:row>
      <xdr:rowOff>361950</xdr:rowOff>
    </xdr:to>
    <xdr:sp macro="" textlink="">
      <xdr:nvSpPr>
        <xdr:cNvPr id="27234" name="fleche02"/>
        <xdr:cNvSpPr>
          <a:spLocks noChangeShapeType="1"/>
        </xdr:cNvSpPr>
      </xdr:nvSpPr>
      <xdr:spPr bwMode="auto">
        <a:xfrm flipH="1" flipV="1">
          <a:off x="6819900" y="3079750"/>
          <a:ext cx="107950" cy="35560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8</xdr:row>
      <xdr:rowOff>50800</xdr:rowOff>
    </xdr:from>
    <xdr:to>
      <xdr:col>5</xdr:col>
      <xdr:colOff>50800</xdr:colOff>
      <xdr:row>8</xdr:row>
      <xdr:rowOff>361950</xdr:rowOff>
    </xdr:to>
    <xdr:sp macro="" textlink="">
      <xdr:nvSpPr>
        <xdr:cNvPr id="27235" name="fleche02"/>
        <xdr:cNvSpPr>
          <a:spLocks noChangeShapeType="1"/>
        </xdr:cNvSpPr>
      </xdr:nvSpPr>
      <xdr:spPr bwMode="auto">
        <a:xfrm flipH="1" flipV="1">
          <a:off x="6610350" y="3124200"/>
          <a:ext cx="298450" cy="3111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107950</xdr:colOff>
      <xdr:row>9</xdr:row>
      <xdr:rowOff>381000</xdr:rowOff>
    </xdr:from>
    <xdr:to>
      <xdr:col>5</xdr:col>
      <xdr:colOff>209550</xdr:colOff>
      <xdr:row>9</xdr:row>
      <xdr:rowOff>698500</xdr:rowOff>
    </xdr:to>
    <xdr:sp macro="" textlink="">
      <xdr:nvSpPr>
        <xdr:cNvPr id="27236" name="fleche01"/>
        <xdr:cNvSpPr>
          <a:spLocks noChangeShapeType="1"/>
        </xdr:cNvSpPr>
      </xdr:nvSpPr>
      <xdr:spPr bwMode="auto">
        <a:xfrm flipH="1" flipV="1">
          <a:off x="6965950" y="4235450"/>
          <a:ext cx="101600" cy="31750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209550</xdr:colOff>
      <xdr:row>9</xdr:row>
      <xdr:rowOff>50800</xdr:rowOff>
    </xdr:from>
    <xdr:to>
      <xdr:col>5</xdr:col>
      <xdr:colOff>107950</xdr:colOff>
      <xdr:row>9</xdr:row>
      <xdr:rowOff>330200</xdr:rowOff>
    </xdr:to>
    <xdr:sp macro="" textlink="">
      <xdr:nvSpPr>
        <xdr:cNvPr id="27237" name="fleche02"/>
        <xdr:cNvSpPr>
          <a:spLocks noChangeShapeType="1"/>
        </xdr:cNvSpPr>
      </xdr:nvSpPr>
      <xdr:spPr bwMode="auto">
        <a:xfrm flipH="1" flipV="1">
          <a:off x="6667500" y="3905250"/>
          <a:ext cx="298450" cy="27940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1714500</xdr:colOff>
      <xdr:row>9</xdr:row>
      <xdr:rowOff>50800</xdr:rowOff>
    </xdr:from>
    <xdr:to>
      <xdr:col>5</xdr:col>
      <xdr:colOff>101600</xdr:colOff>
      <xdr:row>9</xdr:row>
      <xdr:rowOff>361950</xdr:rowOff>
    </xdr:to>
    <xdr:sp macro="" textlink="">
      <xdr:nvSpPr>
        <xdr:cNvPr id="27238" name="fleche02"/>
        <xdr:cNvSpPr>
          <a:spLocks noChangeShapeType="1"/>
        </xdr:cNvSpPr>
      </xdr:nvSpPr>
      <xdr:spPr bwMode="auto">
        <a:xfrm flipH="1" flipV="1">
          <a:off x="6445250" y="3905250"/>
          <a:ext cx="514350" cy="3111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12700</xdr:colOff>
      <xdr:row>10</xdr:row>
      <xdr:rowOff>387350</xdr:rowOff>
    </xdr:from>
    <xdr:to>
      <xdr:col>5</xdr:col>
      <xdr:colOff>12700</xdr:colOff>
      <xdr:row>10</xdr:row>
      <xdr:rowOff>692150</xdr:rowOff>
    </xdr:to>
    <xdr:sp macro="" textlink="">
      <xdr:nvSpPr>
        <xdr:cNvPr id="27239" name="fleche01"/>
        <xdr:cNvSpPr>
          <a:spLocks noChangeShapeType="1"/>
        </xdr:cNvSpPr>
      </xdr:nvSpPr>
      <xdr:spPr bwMode="auto">
        <a:xfrm flipH="1" flipV="1">
          <a:off x="6870700" y="6000750"/>
          <a:ext cx="0" cy="30480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107950</xdr:colOff>
      <xdr:row>10</xdr:row>
      <xdr:rowOff>38100</xdr:rowOff>
    </xdr:from>
    <xdr:to>
      <xdr:col>4</xdr:col>
      <xdr:colOff>400050</xdr:colOff>
      <xdr:row>10</xdr:row>
      <xdr:rowOff>342900</xdr:rowOff>
    </xdr:to>
    <xdr:sp macro="" textlink="">
      <xdr:nvSpPr>
        <xdr:cNvPr id="27240" name="fleche02"/>
        <xdr:cNvSpPr>
          <a:spLocks noChangeShapeType="1"/>
        </xdr:cNvSpPr>
      </xdr:nvSpPr>
      <xdr:spPr bwMode="auto">
        <a:xfrm flipH="1" flipV="1">
          <a:off x="6565900" y="5651500"/>
          <a:ext cx="292100" cy="30480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241300</xdr:colOff>
      <xdr:row>10</xdr:row>
      <xdr:rowOff>12700</xdr:rowOff>
    </xdr:from>
    <xdr:to>
      <xdr:col>5</xdr:col>
      <xdr:colOff>12700</xdr:colOff>
      <xdr:row>10</xdr:row>
      <xdr:rowOff>381000</xdr:rowOff>
    </xdr:to>
    <xdr:sp macro="" textlink="">
      <xdr:nvSpPr>
        <xdr:cNvPr id="27241" name="fleche02"/>
        <xdr:cNvSpPr>
          <a:spLocks noChangeShapeType="1"/>
        </xdr:cNvSpPr>
      </xdr:nvSpPr>
      <xdr:spPr bwMode="auto">
        <a:xfrm flipH="1" flipV="1">
          <a:off x="6699250" y="5626100"/>
          <a:ext cx="171450" cy="368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273050</xdr:colOff>
      <xdr:row>11</xdr:row>
      <xdr:rowOff>361950</xdr:rowOff>
    </xdr:from>
    <xdr:to>
      <xdr:col>5</xdr:col>
      <xdr:colOff>273050</xdr:colOff>
      <xdr:row>11</xdr:row>
      <xdr:rowOff>666750</xdr:rowOff>
    </xdr:to>
    <xdr:sp macro="" textlink="">
      <xdr:nvSpPr>
        <xdr:cNvPr id="27242" name="fleche01"/>
        <xdr:cNvSpPr>
          <a:spLocks noChangeShapeType="1"/>
        </xdr:cNvSpPr>
      </xdr:nvSpPr>
      <xdr:spPr bwMode="auto">
        <a:xfrm flipH="1" flipV="1">
          <a:off x="7131050" y="6896100"/>
          <a:ext cx="0" cy="30480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88900</xdr:colOff>
      <xdr:row>11</xdr:row>
      <xdr:rowOff>25400</xdr:rowOff>
    </xdr:from>
    <xdr:to>
      <xdr:col>5</xdr:col>
      <xdr:colOff>260350</xdr:colOff>
      <xdr:row>11</xdr:row>
      <xdr:rowOff>355600</xdr:rowOff>
    </xdr:to>
    <xdr:sp macro="" textlink="">
      <xdr:nvSpPr>
        <xdr:cNvPr id="27243" name="fleche02"/>
        <xdr:cNvSpPr>
          <a:spLocks noChangeShapeType="1"/>
        </xdr:cNvSpPr>
      </xdr:nvSpPr>
      <xdr:spPr bwMode="auto">
        <a:xfrm flipH="1" flipV="1">
          <a:off x="6946900" y="6559550"/>
          <a:ext cx="171450" cy="33020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177800</xdr:colOff>
      <xdr:row>11</xdr:row>
      <xdr:rowOff>19050</xdr:rowOff>
    </xdr:from>
    <xdr:to>
      <xdr:col>5</xdr:col>
      <xdr:colOff>260350</xdr:colOff>
      <xdr:row>11</xdr:row>
      <xdr:rowOff>361950</xdr:rowOff>
    </xdr:to>
    <xdr:sp macro="" textlink="">
      <xdr:nvSpPr>
        <xdr:cNvPr id="27244" name="fleche02"/>
        <xdr:cNvSpPr>
          <a:spLocks noChangeShapeType="1"/>
        </xdr:cNvSpPr>
      </xdr:nvSpPr>
      <xdr:spPr bwMode="auto">
        <a:xfrm flipH="1" flipV="1">
          <a:off x="6635750" y="6553200"/>
          <a:ext cx="482600" cy="3429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50800</xdr:colOff>
      <xdr:row>12</xdr:row>
      <xdr:rowOff>387350</xdr:rowOff>
    </xdr:from>
    <xdr:to>
      <xdr:col>5</xdr:col>
      <xdr:colOff>158750</xdr:colOff>
      <xdr:row>12</xdr:row>
      <xdr:rowOff>711200</xdr:rowOff>
    </xdr:to>
    <xdr:sp macro="" textlink="">
      <xdr:nvSpPr>
        <xdr:cNvPr id="27245" name="fleche01"/>
        <xdr:cNvSpPr>
          <a:spLocks noChangeShapeType="1"/>
        </xdr:cNvSpPr>
      </xdr:nvSpPr>
      <xdr:spPr bwMode="auto">
        <a:xfrm flipH="1" flipV="1">
          <a:off x="6908800" y="7626350"/>
          <a:ext cx="107950" cy="32385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279400</xdr:colOff>
      <xdr:row>12</xdr:row>
      <xdr:rowOff>12700</xdr:rowOff>
    </xdr:from>
    <xdr:to>
      <xdr:col>5</xdr:col>
      <xdr:colOff>50800</xdr:colOff>
      <xdr:row>12</xdr:row>
      <xdr:rowOff>361950</xdr:rowOff>
    </xdr:to>
    <xdr:sp macro="" textlink="">
      <xdr:nvSpPr>
        <xdr:cNvPr id="27246" name="fleche02"/>
        <xdr:cNvSpPr>
          <a:spLocks noChangeShapeType="1"/>
        </xdr:cNvSpPr>
      </xdr:nvSpPr>
      <xdr:spPr bwMode="auto">
        <a:xfrm flipH="1" flipV="1">
          <a:off x="6737350" y="7251700"/>
          <a:ext cx="171450" cy="34925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69850</xdr:colOff>
      <xdr:row>12</xdr:row>
      <xdr:rowOff>25400</xdr:rowOff>
    </xdr:from>
    <xdr:to>
      <xdr:col>5</xdr:col>
      <xdr:colOff>19050</xdr:colOff>
      <xdr:row>12</xdr:row>
      <xdr:rowOff>361950</xdr:rowOff>
    </xdr:to>
    <xdr:sp macro="" textlink="">
      <xdr:nvSpPr>
        <xdr:cNvPr id="27247" name="fleche02"/>
        <xdr:cNvSpPr>
          <a:spLocks noChangeShapeType="1"/>
        </xdr:cNvSpPr>
      </xdr:nvSpPr>
      <xdr:spPr bwMode="auto">
        <a:xfrm flipH="1" flipV="1">
          <a:off x="6527800" y="7264400"/>
          <a:ext cx="349250" cy="336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127000</xdr:colOff>
      <xdr:row>13</xdr:row>
      <xdr:rowOff>361950</xdr:rowOff>
    </xdr:from>
    <xdr:to>
      <xdr:col>5</xdr:col>
      <xdr:colOff>127000</xdr:colOff>
      <xdr:row>13</xdr:row>
      <xdr:rowOff>666750</xdr:rowOff>
    </xdr:to>
    <xdr:sp macro="" textlink="">
      <xdr:nvSpPr>
        <xdr:cNvPr id="27248" name="fleche01"/>
        <xdr:cNvSpPr>
          <a:spLocks noChangeShapeType="1"/>
        </xdr:cNvSpPr>
      </xdr:nvSpPr>
      <xdr:spPr bwMode="auto">
        <a:xfrm flipH="1" flipV="1">
          <a:off x="6985000" y="8477250"/>
          <a:ext cx="0" cy="30480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330200</xdr:colOff>
      <xdr:row>13</xdr:row>
      <xdr:rowOff>31750</xdr:rowOff>
    </xdr:from>
    <xdr:to>
      <xdr:col>5</xdr:col>
      <xdr:colOff>120650</xdr:colOff>
      <xdr:row>13</xdr:row>
      <xdr:rowOff>342900</xdr:rowOff>
    </xdr:to>
    <xdr:sp macro="" textlink="">
      <xdr:nvSpPr>
        <xdr:cNvPr id="27249" name="fleche02"/>
        <xdr:cNvSpPr>
          <a:spLocks noChangeShapeType="1"/>
        </xdr:cNvSpPr>
      </xdr:nvSpPr>
      <xdr:spPr bwMode="auto">
        <a:xfrm flipH="1" flipV="1">
          <a:off x="6788150" y="8147050"/>
          <a:ext cx="190500" cy="31115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82550</xdr:colOff>
      <xdr:row>13</xdr:row>
      <xdr:rowOff>50800</xdr:rowOff>
    </xdr:from>
    <xdr:to>
      <xdr:col>5</xdr:col>
      <xdr:colOff>101600</xdr:colOff>
      <xdr:row>13</xdr:row>
      <xdr:rowOff>374650</xdr:rowOff>
    </xdr:to>
    <xdr:sp macro="" textlink="">
      <xdr:nvSpPr>
        <xdr:cNvPr id="27250" name="fleche02"/>
        <xdr:cNvSpPr>
          <a:spLocks noChangeShapeType="1"/>
        </xdr:cNvSpPr>
      </xdr:nvSpPr>
      <xdr:spPr bwMode="auto">
        <a:xfrm flipH="1" flipV="1">
          <a:off x="6540500" y="8166100"/>
          <a:ext cx="419100" cy="3238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1549400</xdr:colOff>
      <xdr:row>5</xdr:row>
      <xdr:rowOff>31750</xdr:rowOff>
    </xdr:from>
    <xdr:to>
      <xdr:col>3</xdr:col>
      <xdr:colOff>1555750</xdr:colOff>
      <xdr:row>6</xdr:row>
      <xdr:rowOff>6350</xdr:rowOff>
    </xdr:to>
    <xdr:sp macro="" textlink="">
      <xdr:nvSpPr>
        <xdr:cNvPr id="27251" name="fleche02"/>
        <xdr:cNvSpPr>
          <a:spLocks noChangeShapeType="1"/>
        </xdr:cNvSpPr>
      </xdr:nvSpPr>
      <xdr:spPr bwMode="auto">
        <a:xfrm flipV="1">
          <a:off x="6280150" y="1136650"/>
          <a:ext cx="6350" cy="30480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1663700</xdr:colOff>
      <xdr:row>5</xdr:row>
      <xdr:rowOff>19050</xdr:rowOff>
    </xdr:from>
    <xdr:to>
      <xdr:col>3</xdr:col>
      <xdr:colOff>1676400</xdr:colOff>
      <xdr:row>6</xdr:row>
      <xdr:rowOff>0</xdr:rowOff>
    </xdr:to>
    <xdr:sp macro="" textlink="">
      <xdr:nvSpPr>
        <xdr:cNvPr id="27252" name="fleche02"/>
        <xdr:cNvSpPr>
          <a:spLocks noChangeShapeType="1"/>
        </xdr:cNvSpPr>
      </xdr:nvSpPr>
      <xdr:spPr bwMode="auto">
        <a:xfrm flipV="1">
          <a:off x="6394450" y="1123950"/>
          <a:ext cx="12700" cy="3111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ctrlProp" Target="../ctrlProps/ctrlProp1.x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3.xml"/><Relationship Id="rId13" Type="http://schemas.openxmlformats.org/officeDocument/2006/relationships/ctrlProp" Target="../ctrlProps/ctrlProp48.xml"/><Relationship Id="rId3" Type="http://schemas.openxmlformats.org/officeDocument/2006/relationships/vmlDrawing" Target="../drawings/vmlDrawing5.vml"/><Relationship Id="rId7" Type="http://schemas.openxmlformats.org/officeDocument/2006/relationships/ctrlProp" Target="../ctrlProps/ctrlProp42.xml"/><Relationship Id="rId12" Type="http://schemas.openxmlformats.org/officeDocument/2006/relationships/ctrlProp" Target="../ctrlProps/ctrlProp47.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41.xml"/><Relationship Id="rId11" Type="http://schemas.openxmlformats.org/officeDocument/2006/relationships/ctrlProp" Target="../ctrlProps/ctrlProp46.xml"/><Relationship Id="rId5" Type="http://schemas.openxmlformats.org/officeDocument/2006/relationships/ctrlProp" Target="../ctrlProps/ctrlProp40.xml"/><Relationship Id="rId15" Type="http://schemas.openxmlformats.org/officeDocument/2006/relationships/ctrlProp" Target="../ctrlProps/ctrlProp50.xml"/><Relationship Id="rId10" Type="http://schemas.openxmlformats.org/officeDocument/2006/relationships/ctrlProp" Target="../ctrlProps/ctrlProp45.xml"/><Relationship Id="rId4" Type="http://schemas.openxmlformats.org/officeDocument/2006/relationships/ctrlProp" Target="../ctrlProps/ctrlProp39.xml"/><Relationship Id="rId9" Type="http://schemas.openxmlformats.org/officeDocument/2006/relationships/ctrlProp" Target="../ctrlProps/ctrlProp44.xml"/><Relationship Id="rId14" Type="http://schemas.openxmlformats.org/officeDocument/2006/relationships/ctrlProp" Target="../ctrlProps/ctrlProp4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15.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3.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5" Type="http://schemas.openxmlformats.org/officeDocument/2006/relationships/ctrlProp" Target="../ctrlProps/ctrlProp3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6.xml"/><Relationship Id="rId3" Type="http://schemas.openxmlformats.org/officeDocument/2006/relationships/vmlDrawing" Target="../drawings/vmlDrawing4.vml"/><Relationship Id="rId7" Type="http://schemas.openxmlformats.org/officeDocument/2006/relationships/ctrlProp" Target="../ctrlProps/ctrlProp35.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4.xml"/><Relationship Id="rId5" Type="http://schemas.openxmlformats.org/officeDocument/2006/relationships/ctrlProp" Target="../ctrlProps/ctrlProp33.xml"/><Relationship Id="rId10" Type="http://schemas.openxmlformats.org/officeDocument/2006/relationships/ctrlProp" Target="../ctrlProps/ctrlProp38.xml"/><Relationship Id="rId4" Type="http://schemas.openxmlformats.org/officeDocument/2006/relationships/ctrlProp" Target="../ctrlProps/ctrlProp32.xml"/><Relationship Id="rId9" Type="http://schemas.openxmlformats.org/officeDocument/2006/relationships/ctrlProp" Target="../ctrlProps/ctrlProp3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29"/>
  <sheetViews>
    <sheetView topLeftCell="A5" workbookViewId="0">
      <selection activeCell="C24" sqref="C24"/>
    </sheetView>
  </sheetViews>
  <sheetFormatPr baseColWidth="10" defaultRowHeight="12.5" x14ac:dyDescent="0.25"/>
  <cols>
    <col min="1" max="1" width="44.453125" customWidth="1"/>
    <col min="2" max="2" width="6.26953125" style="160" customWidth="1"/>
    <col min="3" max="3" width="54.7265625" customWidth="1"/>
  </cols>
  <sheetData>
    <row r="2" spans="1:4" ht="18.5" x14ac:dyDescent="0.45">
      <c r="A2" s="158" t="s">
        <v>182</v>
      </c>
    </row>
    <row r="4" spans="1:4" ht="14.5" x14ac:dyDescent="0.35">
      <c r="A4" s="156" t="s">
        <v>145</v>
      </c>
    </row>
    <row r="5" spans="1:4" x14ac:dyDescent="0.25">
      <c r="A5" s="161"/>
      <c r="B5" s="162" t="s">
        <v>183</v>
      </c>
      <c r="D5" s="126"/>
    </row>
    <row r="6" spans="1:4" ht="16.5" customHeight="1" x14ac:dyDescent="0.25">
      <c r="A6" s="163" t="s">
        <v>138</v>
      </c>
      <c r="B6" s="164"/>
      <c r="D6" s="126"/>
    </row>
    <row r="7" spans="1:4" ht="18" customHeight="1" x14ac:dyDescent="0.25">
      <c r="A7" s="163" t="s">
        <v>139</v>
      </c>
      <c r="B7" s="164"/>
    </row>
    <row r="8" spans="1:4" ht="16.5" customHeight="1" x14ac:dyDescent="0.25">
      <c r="A8" s="163" t="s">
        <v>140</v>
      </c>
      <c r="B8" s="164"/>
    </row>
    <row r="9" spans="1:4" ht="29" x14ac:dyDescent="0.25">
      <c r="A9" s="163" t="s">
        <v>200</v>
      </c>
      <c r="B9" s="164"/>
    </row>
    <row r="10" spans="1:4" ht="18.75" customHeight="1" x14ac:dyDescent="0.25">
      <c r="A10" s="163" t="s">
        <v>141</v>
      </c>
      <c r="B10" s="164"/>
    </row>
    <row r="11" spans="1:4" ht="14.5" x14ac:dyDescent="0.25">
      <c r="A11" s="163" t="s">
        <v>142</v>
      </c>
      <c r="B11" s="164"/>
    </row>
    <row r="12" spans="1:4" ht="14.5" x14ac:dyDescent="0.25">
      <c r="A12" s="163" t="s">
        <v>199</v>
      </c>
      <c r="B12" s="164"/>
    </row>
    <row r="13" spans="1:4" ht="14.5" x14ac:dyDescent="0.25">
      <c r="A13" s="163" t="s">
        <v>143</v>
      </c>
      <c r="B13" s="164"/>
    </row>
    <row r="14" spans="1:4" ht="14.5" x14ac:dyDescent="0.25">
      <c r="A14" s="163" t="s">
        <v>144</v>
      </c>
      <c r="B14" s="164"/>
    </row>
    <row r="15" spans="1:4" ht="29" x14ac:dyDescent="0.25">
      <c r="A15" s="163" t="s">
        <v>201</v>
      </c>
      <c r="B15" s="164"/>
    </row>
    <row r="16" spans="1:4" ht="14.5" x14ac:dyDescent="0.25">
      <c r="A16" s="163" t="s">
        <v>177</v>
      </c>
      <c r="B16" s="164"/>
    </row>
    <row r="17" spans="1:3" ht="14.5" x14ac:dyDescent="0.25">
      <c r="A17" s="165" t="s">
        <v>181</v>
      </c>
      <c r="B17" s="164"/>
    </row>
    <row r="18" spans="1:3" x14ac:dyDescent="0.25">
      <c r="A18" s="161"/>
      <c r="B18" s="164"/>
    </row>
    <row r="19" spans="1:3" ht="14.5" x14ac:dyDescent="0.25">
      <c r="A19" s="166" t="s">
        <v>187</v>
      </c>
      <c r="B19" s="164"/>
    </row>
    <row r="20" spans="1:3" x14ac:dyDescent="0.25">
      <c r="A20" s="161"/>
      <c r="B20" s="164"/>
    </row>
    <row r="21" spans="1:3" ht="15.75" customHeight="1" x14ac:dyDescent="0.25">
      <c r="A21" s="163" t="s">
        <v>146</v>
      </c>
      <c r="B21" s="164"/>
    </row>
    <row r="22" spans="1:3" ht="46.5" customHeight="1" x14ac:dyDescent="0.25">
      <c r="A22" s="163" t="s">
        <v>178</v>
      </c>
      <c r="B22" s="164"/>
    </row>
    <row r="23" spans="1:3" ht="19.5" customHeight="1" x14ac:dyDescent="0.25">
      <c r="A23" s="163" t="s">
        <v>202</v>
      </c>
      <c r="B23" s="164"/>
    </row>
    <row r="24" spans="1:3" ht="32.25" customHeight="1" x14ac:dyDescent="0.25">
      <c r="A24" s="163" t="s">
        <v>179</v>
      </c>
      <c r="B24" s="164"/>
      <c r="C24" s="157" t="s">
        <v>180</v>
      </c>
    </row>
    <row r="25" spans="1:3" ht="18" customHeight="1" x14ac:dyDescent="0.25">
      <c r="A25" s="163" t="s">
        <v>186</v>
      </c>
      <c r="B25" s="164"/>
      <c r="C25" s="157"/>
    </row>
    <row r="26" spans="1:3" ht="14.5" x14ac:dyDescent="0.25">
      <c r="A26" s="127"/>
    </row>
    <row r="29" spans="1:3" ht="14.5" x14ac:dyDescent="0.25">
      <c r="A29" s="159" t="s">
        <v>184</v>
      </c>
    </row>
  </sheetData>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435" r:id="rId3" name="Check Box 3">
              <controlPr defaultSize="0" autoFill="0" autoLine="0" autoPict="0">
                <anchor moveWithCells="1">
                  <from>
                    <xdr:col>1</xdr:col>
                    <xdr:colOff>12700</xdr:colOff>
                    <xdr:row>5</xdr:row>
                    <xdr:rowOff>12700</xdr:rowOff>
                  </from>
                  <to>
                    <xdr:col>1</xdr:col>
                    <xdr:colOff>323850</xdr:colOff>
                    <xdr:row>5</xdr:row>
                    <xdr:rowOff>203200</xdr:rowOff>
                  </to>
                </anchor>
              </controlPr>
            </control>
          </mc:Choice>
        </mc:AlternateContent>
        <mc:AlternateContent xmlns:mc="http://schemas.openxmlformats.org/markup-compatibility/2006">
          <mc:Choice Requires="x14">
            <control shapeId="18436" r:id="rId4" name="Check Box 4">
              <controlPr defaultSize="0" autoFill="0" autoLine="0" autoPict="0">
                <anchor moveWithCells="1">
                  <from>
                    <xdr:col>1</xdr:col>
                    <xdr:colOff>12700</xdr:colOff>
                    <xdr:row>6</xdr:row>
                    <xdr:rowOff>31750</xdr:rowOff>
                  </from>
                  <to>
                    <xdr:col>1</xdr:col>
                    <xdr:colOff>222250</xdr:colOff>
                    <xdr:row>7</xdr:row>
                    <xdr:rowOff>12700</xdr:rowOff>
                  </to>
                </anchor>
              </controlPr>
            </control>
          </mc:Choice>
        </mc:AlternateContent>
        <mc:AlternateContent xmlns:mc="http://schemas.openxmlformats.org/markup-compatibility/2006">
          <mc:Choice Requires="x14">
            <control shapeId="18437" r:id="rId5" name="Check Box 5">
              <controlPr defaultSize="0" autoFill="0" autoLine="0" autoPict="0">
                <anchor moveWithCells="1">
                  <from>
                    <xdr:col>1</xdr:col>
                    <xdr:colOff>12700</xdr:colOff>
                    <xdr:row>7</xdr:row>
                    <xdr:rowOff>12700</xdr:rowOff>
                  </from>
                  <to>
                    <xdr:col>1</xdr:col>
                    <xdr:colOff>222250</xdr:colOff>
                    <xdr:row>8</xdr:row>
                    <xdr:rowOff>6350</xdr:rowOff>
                  </to>
                </anchor>
              </controlPr>
            </control>
          </mc:Choice>
        </mc:AlternateContent>
        <mc:AlternateContent xmlns:mc="http://schemas.openxmlformats.org/markup-compatibility/2006">
          <mc:Choice Requires="x14">
            <control shapeId="18438" r:id="rId6" name="Check Box 6">
              <controlPr defaultSize="0" autoFill="0" autoLine="0" autoPict="0">
                <anchor moveWithCells="1">
                  <from>
                    <xdr:col>1</xdr:col>
                    <xdr:colOff>12700</xdr:colOff>
                    <xdr:row>8</xdr:row>
                    <xdr:rowOff>82550</xdr:rowOff>
                  </from>
                  <to>
                    <xdr:col>1</xdr:col>
                    <xdr:colOff>222250</xdr:colOff>
                    <xdr:row>8</xdr:row>
                    <xdr:rowOff>285750</xdr:rowOff>
                  </to>
                </anchor>
              </controlPr>
            </control>
          </mc:Choice>
        </mc:AlternateContent>
        <mc:AlternateContent xmlns:mc="http://schemas.openxmlformats.org/markup-compatibility/2006">
          <mc:Choice Requires="x14">
            <control shapeId="18439" r:id="rId7" name="Check Box 7">
              <controlPr defaultSize="0" autoFill="0" autoLine="0" autoPict="0">
                <anchor moveWithCells="1">
                  <from>
                    <xdr:col>1</xdr:col>
                    <xdr:colOff>19050</xdr:colOff>
                    <xdr:row>9</xdr:row>
                    <xdr:rowOff>6350</xdr:rowOff>
                  </from>
                  <to>
                    <xdr:col>1</xdr:col>
                    <xdr:colOff>228600</xdr:colOff>
                    <xdr:row>9</xdr:row>
                    <xdr:rowOff>215900</xdr:rowOff>
                  </to>
                </anchor>
              </controlPr>
            </control>
          </mc:Choice>
        </mc:AlternateContent>
        <mc:AlternateContent xmlns:mc="http://schemas.openxmlformats.org/markup-compatibility/2006">
          <mc:Choice Requires="x14">
            <control shapeId="18440" r:id="rId8" name="Check Box 8">
              <controlPr defaultSize="0" autoFill="0" autoLine="0" autoPict="0">
                <anchor moveWithCells="1">
                  <from>
                    <xdr:col>1</xdr:col>
                    <xdr:colOff>19050</xdr:colOff>
                    <xdr:row>9</xdr:row>
                    <xdr:rowOff>228600</xdr:rowOff>
                  </from>
                  <to>
                    <xdr:col>1</xdr:col>
                    <xdr:colOff>228600</xdr:colOff>
                    <xdr:row>11</xdr:row>
                    <xdr:rowOff>6350</xdr:rowOff>
                  </to>
                </anchor>
              </controlPr>
            </control>
          </mc:Choice>
        </mc:AlternateContent>
        <mc:AlternateContent xmlns:mc="http://schemas.openxmlformats.org/markup-compatibility/2006">
          <mc:Choice Requires="x14">
            <control shapeId="18441" r:id="rId9" name="Check Box 9">
              <controlPr defaultSize="0" autoFill="0" autoLine="0" autoPict="0">
                <anchor moveWithCells="1">
                  <from>
                    <xdr:col>1</xdr:col>
                    <xdr:colOff>19050</xdr:colOff>
                    <xdr:row>10</xdr:row>
                    <xdr:rowOff>177800</xdr:rowOff>
                  </from>
                  <to>
                    <xdr:col>1</xdr:col>
                    <xdr:colOff>228600</xdr:colOff>
                    <xdr:row>12</xdr:row>
                    <xdr:rowOff>6350</xdr:rowOff>
                  </to>
                </anchor>
              </controlPr>
            </control>
          </mc:Choice>
        </mc:AlternateContent>
        <mc:AlternateContent xmlns:mc="http://schemas.openxmlformats.org/markup-compatibility/2006">
          <mc:Choice Requires="x14">
            <control shapeId="18442" r:id="rId10" name="Check Box 10">
              <controlPr defaultSize="0" autoFill="0" autoLine="0" autoPict="0">
                <anchor moveWithCells="1">
                  <from>
                    <xdr:col>1</xdr:col>
                    <xdr:colOff>12700</xdr:colOff>
                    <xdr:row>13</xdr:row>
                    <xdr:rowOff>0</xdr:rowOff>
                  </from>
                  <to>
                    <xdr:col>1</xdr:col>
                    <xdr:colOff>222250</xdr:colOff>
                    <xdr:row>14</xdr:row>
                    <xdr:rowOff>19050</xdr:rowOff>
                  </to>
                </anchor>
              </controlPr>
            </control>
          </mc:Choice>
        </mc:AlternateContent>
        <mc:AlternateContent xmlns:mc="http://schemas.openxmlformats.org/markup-compatibility/2006">
          <mc:Choice Requires="x14">
            <control shapeId="18443" r:id="rId11" name="Check Box 11">
              <controlPr defaultSize="0" autoFill="0" autoLine="0" autoPict="0">
                <anchor moveWithCells="1">
                  <from>
                    <xdr:col>1</xdr:col>
                    <xdr:colOff>0</xdr:colOff>
                    <xdr:row>14</xdr:row>
                    <xdr:rowOff>0</xdr:rowOff>
                  </from>
                  <to>
                    <xdr:col>1</xdr:col>
                    <xdr:colOff>209550</xdr:colOff>
                    <xdr:row>14</xdr:row>
                    <xdr:rowOff>203200</xdr:rowOff>
                  </to>
                </anchor>
              </controlPr>
            </control>
          </mc:Choice>
        </mc:AlternateContent>
        <mc:AlternateContent xmlns:mc="http://schemas.openxmlformats.org/markup-compatibility/2006">
          <mc:Choice Requires="x14">
            <control shapeId="18444" r:id="rId12" name="Check Box 12">
              <controlPr defaultSize="0" autoFill="0" autoLine="0" autoPict="0">
                <anchor moveWithCells="1">
                  <from>
                    <xdr:col>1</xdr:col>
                    <xdr:colOff>19050</xdr:colOff>
                    <xdr:row>15</xdr:row>
                    <xdr:rowOff>0</xdr:rowOff>
                  </from>
                  <to>
                    <xdr:col>1</xdr:col>
                    <xdr:colOff>228600</xdr:colOff>
                    <xdr:row>16</xdr:row>
                    <xdr:rowOff>19050</xdr:rowOff>
                  </to>
                </anchor>
              </controlPr>
            </control>
          </mc:Choice>
        </mc:AlternateContent>
        <mc:AlternateContent xmlns:mc="http://schemas.openxmlformats.org/markup-compatibility/2006">
          <mc:Choice Requires="x14">
            <control shapeId="18445" r:id="rId13" name="Check Box 13">
              <controlPr defaultSize="0" autoFill="0" autoLine="0" autoPict="0">
                <anchor moveWithCells="1">
                  <from>
                    <xdr:col>1</xdr:col>
                    <xdr:colOff>12700</xdr:colOff>
                    <xdr:row>15</xdr:row>
                    <xdr:rowOff>177800</xdr:rowOff>
                  </from>
                  <to>
                    <xdr:col>1</xdr:col>
                    <xdr:colOff>222250</xdr:colOff>
                    <xdr:row>17</xdr:row>
                    <xdr:rowOff>6350</xdr:rowOff>
                  </to>
                </anchor>
              </controlPr>
            </control>
          </mc:Choice>
        </mc:AlternateContent>
        <mc:AlternateContent xmlns:mc="http://schemas.openxmlformats.org/markup-compatibility/2006">
          <mc:Choice Requires="x14">
            <control shapeId="18446" r:id="rId14" name="Check Box 14">
              <controlPr defaultSize="0" autoFill="0" autoLine="0" autoPict="0">
                <anchor moveWithCells="1">
                  <from>
                    <xdr:col>1</xdr:col>
                    <xdr:colOff>19050</xdr:colOff>
                    <xdr:row>11</xdr:row>
                    <xdr:rowOff>177800</xdr:rowOff>
                  </from>
                  <to>
                    <xdr:col>1</xdr:col>
                    <xdr:colOff>228600</xdr:colOff>
                    <xdr:row>13</xdr:row>
                    <xdr:rowOff>6350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Q21"/>
  <sheetViews>
    <sheetView tabSelected="1" zoomScaleNormal="100" zoomScaleSheetLayoutView="85" workbookViewId="0">
      <selection activeCell="L12" sqref="L12:Q12"/>
    </sheetView>
  </sheetViews>
  <sheetFormatPr baseColWidth="10" defaultRowHeight="12.5" x14ac:dyDescent="0.25"/>
  <cols>
    <col min="1" max="1" width="18.26953125" customWidth="1"/>
    <col min="2" max="4" width="24.7265625" customWidth="1"/>
    <col min="5" max="7" width="5.7265625" style="4" customWidth="1"/>
    <col min="8" max="9" width="16.7265625" style="4" customWidth="1"/>
    <col min="10" max="10" width="4.7265625" customWidth="1"/>
    <col min="11" max="11" width="24.7265625" customWidth="1"/>
  </cols>
  <sheetData>
    <row r="1" spans="1:17" ht="15" customHeight="1" x14ac:dyDescent="0.3">
      <c r="A1" s="56" t="s">
        <v>16</v>
      </c>
      <c r="B1" s="57"/>
      <c r="C1" s="57"/>
      <c r="D1" s="58" t="s">
        <v>17</v>
      </c>
      <c r="E1" s="58"/>
      <c r="F1" s="58"/>
      <c r="G1" s="58"/>
      <c r="H1" s="59"/>
      <c r="I1" s="60" t="s">
        <v>4</v>
      </c>
      <c r="J1" s="302" t="s">
        <v>61</v>
      </c>
      <c r="K1" s="302"/>
    </row>
    <row r="2" spans="1:17" ht="15" customHeight="1" x14ac:dyDescent="0.3">
      <c r="A2" s="61" t="s">
        <v>18</v>
      </c>
      <c r="B2" s="67" t="s">
        <v>255</v>
      </c>
      <c r="C2" s="67"/>
      <c r="D2" s="62"/>
      <c r="E2" s="63"/>
      <c r="F2" s="305" t="s">
        <v>6</v>
      </c>
      <c r="G2" s="306"/>
      <c r="H2" s="225" t="s">
        <v>256</v>
      </c>
      <c r="I2" s="124" t="s">
        <v>7</v>
      </c>
      <c r="J2" s="303" t="s">
        <v>172</v>
      </c>
      <c r="K2" s="304"/>
    </row>
    <row r="3" spans="1:17" ht="14" x14ac:dyDescent="0.3">
      <c r="A3" s="65" t="s">
        <v>19</v>
      </c>
      <c r="B3" s="66"/>
      <c r="C3" s="385" t="s">
        <v>257</v>
      </c>
      <c r="D3" s="307"/>
      <c r="E3" s="307"/>
      <c r="F3" s="307"/>
      <c r="G3" s="307"/>
      <c r="H3" s="307"/>
      <c r="I3" s="307"/>
      <c r="J3" s="307"/>
      <c r="K3" s="308"/>
    </row>
    <row r="4" spans="1:17" ht="29.25" customHeight="1" x14ac:dyDescent="0.3">
      <c r="A4" s="68" t="s">
        <v>20</v>
      </c>
      <c r="B4" s="69"/>
      <c r="C4" s="386" t="s">
        <v>258</v>
      </c>
      <c r="D4" s="309"/>
      <c r="E4" s="309"/>
      <c r="F4" s="309"/>
      <c r="G4" s="309"/>
      <c r="H4" s="309"/>
      <c r="I4" s="309"/>
      <c r="J4" s="309"/>
      <c r="K4" s="310"/>
    </row>
    <row r="5" spans="1:17" ht="14" x14ac:dyDescent="0.3">
      <c r="A5" s="298"/>
      <c r="B5" s="299"/>
      <c r="C5" s="299"/>
      <c r="D5" s="299"/>
      <c r="E5" s="299"/>
      <c r="F5" s="299"/>
      <c r="G5" s="299"/>
      <c r="H5" s="299"/>
      <c r="I5" s="299"/>
      <c r="J5" s="299"/>
      <c r="K5" s="300"/>
    </row>
    <row r="6" spans="1:17" ht="26" x14ac:dyDescent="0.25">
      <c r="A6" s="64" t="s">
        <v>21</v>
      </c>
      <c r="B6" s="19"/>
      <c r="C6" s="19"/>
      <c r="D6" s="19"/>
      <c r="E6" s="389" t="s">
        <v>254</v>
      </c>
      <c r="F6" s="390"/>
      <c r="G6" s="390"/>
      <c r="H6" s="390"/>
      <c r="I6" s="390"/>
      <c r="J6" s="19"/>
      <c r="K6" s="78" t="s">
        <v>28</v>
      </c>
    </row>
    <row r="7" spans="1:17" ht="46.5" customHeight="1" x14ac:dyDescent="0.25">
      <c r="A7" s="33" t="s">
        <v>22</v>
      </c>
      <c r="B7" s="20" t="s">
        <v>23</v>
      </c>
      <c r="C7" s="223" t="s">
        <v>241</v>
      </c>
      <c r="D7" s="70" t="s">
        <v>252</v>
      </c>
      <c r="E7" s="387" t="s">
        <v>253</v>
      </c>
      <c r="F7" s="388"/>
      <c r="G7" s="74" t="s">
        <v>26</v>
      </c>
      <c r="H7" s="314" t="s">
        <v>27</v>
      </c>
      <c r="I7" s="315"/>
      <c r="J7" s="73" t="s">
        <v>260</v>
      </c>
      <c r="K7" s="79" t="s">
        <v>261</v>
      </c>
    </row>
    <row r="8" spans="1:17" ht="82.5" customHeight="1" x14ac:dyDescent="0.25">
      <c r="A8" s="43" t="s">
        <v>29</v>
      </c>
      <c r="B8" s="44" t="s">
        <v>72</v>
      </c>
      <c r="C8" s="224" t="s">
        <v>304</v>
      </c>
      <c r="D8" s="221" t="s">
        <v>259</v>
      </c>
      <c r="E8" s="317"/>
      <c r="F8" s="318"/>
      <c r="G8" s="75"/>
      <c r="H8" s="301" t="s">
        <v>305</v>
      </c>
      <c r="I8" s="301"/>
      <c r="J8" s="45"/>
      <c r="K8" s="77" t="s">
        <v>262</v>
      </c>
      <c r="L8" s="379"/>
      <c r="M8" s="380"/>
      <c r="N8" s="380"/>
      <c r="O8" s="380"/>
      <c r="P8" s="380"/>
      <c r="Q8" s="380"/>
    </row>
    <row r="9" spans="1:17" ht="61.5" customHeight="1" x14ac:dyDescent="0.25">
      <c r="A9" s="46" t="s">
        <v>30</v>
      </c>
      <c r="B9" s="47" t="s">
        <v>73</v>
      </c>
      <c r="C9" s="47"/>
      <c r="D9" s="229" t="s">
        <v>293</v>
      </c>
      <c r="E9" s="52"/>
      <c r="F9" s="53"/>
      <c r="G9" s="76"/>
      <c r="H9" s="301" t="s">
        <v>269</v>
      </c>
      <c r="I9" s="301"/>
      <c r="J9" s="49"/>
      <c r="K9" s="227" t="s">
        <v>73</v>
      </c>
    </row>
    <row r="10" spans="1:17" ht="138.75" customHeight="1" x14ac:dyDescent="0.25">
      <c r="A10" s="50" t="s">
        <v>31</v>
      </c>
      <c r="B10" s="226" t="s">
        <v>74</v>
      </c>
      <c r="C10" s="222" t="s">
        <v>74</v>
      </c>
      <c r="D10" s="221" t="s">
        <v>247</v>
      </c>
      <c r="E10" s="52"/>
      <c r="F10" s="53"/>
      <c r="G10" s="76"/>
      <c r="H10" s="301" t="s">
        <v>276</v>
      </c>
      <c r="I10" s="301"/>
      <c r="J10" s="49"/>
      <c r="K10" s="77" t="s">
        <v>267</v>
      </c>
    </row>
    <row r="11" spans="1:17" s="13" customFormat="1" ht="72.75" customHeight="1" x14ac:dyDescent="0.25">
      <c r="A11" s="50" t="s">
        <v>32</v>
      </c>
      <c r="B11" s="44" t="s">
        <v>75</v>
      </c>
      <c r="C11" s="44"/>
      <c r="D11" s="221" t="s">
        <v>248</v>
      </c>
      <c r="E11" s="54"/>
      <c r="F11" s="55"/>
      <c r="G11" s="76"/>
      <c r="H11" s="301" t="s">
        <v>270</v>
      </c>
      <c r="I11" s="301"/>
      <c r="J11" s="49"/>
      <c r="K11" s="77" t="s">
        <v>266</v>
      </c>
      <c r="L11" s="381"/>
      <c r="M11" s="382"/>
      <c r="N11" s="382"/>
      <c r="O11" s="382"/>
      <c r="P11" s="382"/>
      <c r="Q11" s="382"/>
    </row>
    <row r="12" spans="1:17" ht="55.5" customHeight="1" x14ac:dyDescent="0.25">
      <c r="A12" s="50" t="s">
        <v>33</v>
      </c>
      <c r="B12" s="44" t="s">
        <v>76</v>
      </c>
      <c r="C12" s="44"/>
      <c r="D12" s="221" t="s">
        <v>272</v>
      </c>
      <c r="E12" s="52"/>
      <c r="F12" s="53"/>
      <c r="G12" s="76"/>
      <c r="H12" s="301" t="s">
        <v>271</v>
      </c>
      <c r="I12" s="301"/>
      <c r="J12" s="49"/>
      <c r="K12" s="77" t="s">
        <v>273</v>
      </c>
      <c r="L12" s="383"/>
      <c r="M12" s="384"/>
      <c r="N12" s="384"/>
      <c r="O12" s="384"/>
      <c r="P12" s="384"/>
      <c r="Q12" s="384"/>
    </row>
    <row r="13" spans="1:17" ht="69" customHeight="1" x14ac:dyDescent="0.25">
      <c r="A13" s="50" t="s">
        <v>34</v>
      </c>
      <c r="B13" s="47" t="s">
        <v>77</v>
      </c>
      <c r="C13" s="47"/>
      <c r="D13" s="221" t="s">
        <v>250</v>
      </c>
      <c r="E13" s="52" t="s">
        <v>1</v>
      </c>
      <c r="F13" s="53"/>
      <c r="G13" s="76"/>
      <c r="H13" s="301" t="s">
        <v>268</v>
      </c>
      <c r="I13" s="301"/>
      <c r="J13" s="49"/>
      <c r="K13" s="77" t="s">
        <v>264</v>
      </c>
    </row>
    <row r="14" spans="1:17" ht="60" customHeight="1" x14ac:dyDescent="0.25">
      <c r="A14" s="50" t="s">
        <v>35</v>
      </c>
      <c r="B14" s="47" t="s">
        <v>78</v>
      </c>
      <c r="C14" s="47"/>
      <c r="D14" s="221" t="s">
        <v>251</v>
      </c>
      <c r="E14" s="52"/>
      <c r="F14" s="53"/>
      <c r="G14" s="76"/>
      <c r="H14" s="301" t="s">
        <v>300</v>
      </c>
      <c r="I14" s="301"/>
      <c r="J14" s="51"/>
      <c r="K14" s="77" t="s">
        <v>265</v>
      </c>
    </row>
    <row r="15" spans="1:17" ht="10.5" customHeight="1" x14ac:dyDescent="0.25">
      <c r="A15" s="19"/>
      <c r="B15" s="19"/>
      <c r="C15" s="19"/>
      <c r="D15" s="40" t="s">
        <v>38</v>
      </c>
      <c r="E15" s="42" t="s">
        <v>39</v>
      </c>
      <c r="F15" s="42"/>
      <c r="G15" s="42"/>
      <c r="H15" s="42"/>
      <c r="I15" s="42"/>
      <c r="J15" s="19"/>
      <c r="K15" s="19"/>
    </row>
    <row r="16" spans="1:17" ht="14" x14ac:dyDescent="0.3">
      <c r="A16" s="71" t="s">
        <v>36</v>
      </c>
      <c r="B16" s="72"/>
      <c r="C16" s="93"/>
      <c r="D16" s="90" t="s">
        <v>274</v>
      </c>
      <c r="E16" s="8"/>
      <c r="F16" s="8"/>
      <c r="G16" s="8"/>
      <c r="H16" s="8"/>
      <c r="I16" s="311" t="s">
        <v>40</v>
      </c>
      <c r="J16" s="312"/>
      <c r="K16" s="313"/>
    </row>
    <row r="17" spans="1:11" x14ac:dyDescent="0.25">
      <c r="E17"/>
      <c r="F17"/>
      <c r="G17"/>
      <c r="H17"/>
      <c r="I17"/>
    </row>
    <row r="18" spans="1:11" ht="14" x14ac:dyDescent="0.3">
      <c r="A18" s="391" t="s">
        <v>242</v>
      </c>
      <c r="B18" s="391"/>
      <c r="C18" s="391"/>
      <c r="D18" s="391"/>
      <c r="E18" s="391"/>
      <c r="F18" s="391"/>
      <c r="G18" s="391"/>
      <c r="H18" s="391"/>
      <c r="I18" s="391"/>
      <c r="J18" s="391"/>
      <c r="K18" s="391"/>
    </row>
    <row r="19" spans="1:11" ht="74.25" customHeight="1" x14ac:dyDescent="0.25">
      <c r="A19" s="220" t="s">
        <v>243</v>
      </c>
      <c r="B19" s="392" t="s">
        <v>263</v>
      </c>
      <c r="C19" s="393"/>
      <c r="D19" s="393"/>
      <c r="E19" s="393"/>
      <c r="F19" s="393"/>
      <c r="G19" s="393"/>
      <c r="H19" s="393"/>
      <c r="I19" s="393"/>
      <c r="J19" s="393"/>
      <c r="K19" s="394"/>
    </row>
    <row r="20" spans="1:11" ht="134.25" customHeight="1" x14ac:dyDescent="0.25">
      <c r="A20" s="220" t="s">
        <v>244</v>
      </c>
      <c r="B20" s="392" t="s">
        <v>275</v>
      </c>
      <c r="C20" s="393"/>
      <c r="D20" s="393"/>
      <c r="E20" s="393"/>
      <c r="F20" s="393"/>
      <c r="G20" s="393"/>
      <c r="H20" s="393"/>
      <c r="I20" s="393"/>
      <c r="J20" s="393"/>
      <c r="K20" s="394"/>
    </row>
    <row r="21" spans="1:11" ht="75" customHeight="1" x14ac:dyDescent="0.25">
      <c r="A21" s="220" t="s">
        <v>245</v>
      </c>
      <c r="B21" s="395" t="s">
        <v>277</v>
      </c>
      <c r="C21" s="393"/>
      <c r="D21" s="393"/>
      <c r="E21" s="393"/>
      <c r="F21" s="393"/>
      <c r="G21" s="393"/>
      <c r="H21" s="393"/>
      <c r="I21" s="393"/>
      <c r="J21" s="393"/>
      <c r="K21" s="394"/>
    </row>
  </sheetData>
  <mergeCells count="25">
    <mergeCell ref="A18:K18"/>
    <mergeCell ref="B19:K19"/>
    <mergeCell ref="B20:K20"/>
    <mergeCell ref="B21:K21"/>
    <mergeCell ref="H11:I11"/>
    <mergeCell ref="H12:I12"/>
    <mergeCell ref="H13:I13"/>
    <mergeCell ref="H14:I14"/>
    <mergeCell ref="I16:K16"/>
    <mergeCell ref="E8:F8"/>
    <mergeCell ref="H8:I8"/>
    <mergeCell ref="H9:I9"/>
    <mergeCell ref="H10:I10"/>
    <mergeCell ref="E7:F7"/>
    <mergeCell ref="E6:I6"/>
    <mergeCell ref="L8:Q8"/>
    <mergeCell ref="L11:Q11"/>
    <mergeCell ref="L12:Q12"/>
    <mergeCell ref="J1:K1"/>
    <mergeCell ref="F2:G2"/>
    <mergeCell ref="J2:K2"/>
    <mergeCell ref="C3:K3"/>
    <mergeCell ref="C4:K4"/>
    <mergeCell ref="A5:K5"/>
    <mergeCell ref="H7:I7"/>
  </mergeCells>
  <pageMargins left="0.49" right="0.32" top="0.31" bottom="0.19" header="0.17" footer="0.24"/>
  <pageSetup paperSize="9" scale="8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kMesApp0">
              <controlPr defaultSize="0" autoFill="0" autoLine="0" autoPict="0" macro="[0]!chkMesApp0_Clic">
                <anchor moveWithCells="1">
                  <from>
                    <xdr:col>9</xdr:col>
                    <xdr:colOff>38100</xdr:colOff>
                    <xdr:row>7</xdr:row>
                    <xdr:rowOff>114300</xdr:rowOff>
                  </from>
                  <to>
                    <xdr:col>10</xdr:col>
                    <xdr:colOff>31750</xdr:colOff>
                    <xdr:row>7</xdr:row>
                    <xdr:rowOff>330200</xdr:rowOff>
                  </to>
                </anchor>
              </controlPr>
            </control>
          </mc:Choice>
        </mc:AlternateContent>
        <mc:AlternateContent xmlns:mc="http://schemas.openxmlformats.org/markup-compatibility/2006">
          <mc:Choice Requires="x14">
            <control shapeId="22530" r:id="rId5" name="chkUrgenceFaible">
              <controlPr defaultSize="0" autoFill="0" autoLine="0" autoPict="0">
                <anchor moveWithCells="1">
                  <from>
                    <xdr:col>9</xdr:col>
                    <xdr:colOff>19050</xdr:colOff>
                    <xdr:row>14</xdr:row>
                    <xdr:rowOff>114300</xdr:rowOff>
                  </from>
                  <to>
                    <xdr:col>10</xdr:col>
                    <xdr:colOff>311150</xdr:colOff>
                    <xdr:row>16</xdr:row>
                    <xdr:rowOff>6350</xdr:rowOff>
                  </to>
                </anchor>
              </controlPr>
            </control>
          </mc:Choice>
        </mc:AlternateContent>
        <mc:AlternateContent xmlns:mc="http://schemas.openxmlformats.org/markup-compatibility/2006">
          <mc:Choice Requires="x14">
            <control shapeId="22531" r:id="rId6" name="chkUrgenceMoy">
              <controlPr defaultSize="0" autoFill="0" autoLine="0" autoPict="0">
                <anchor moveWithCells="1">
                  <from>
                    <xdr:col>10</xdr:col>
                    <xdr:colOff>387350</xdr:colOff>
                    <xdr:row>14</xdr:row>
                    <xdr:rowOff>114300</xdr:rowOff>
                  </from>
                  <to>
                    <xdr:col>10</xdr:col>
                    <xdr:colOff>908050</xdr:colOff>
                    <xdr:row>16</xdr:row>
                    <xdr:rowOff>6350</xdr:rowOff>
                  </to>
                </anchor>
              </controlPr>
            </control>
          </mc:Choice>
        </mc:AlternateContent>
        <mc:AlternateContent xmlns:mc="http://schemas.openxmlformats.org/markup-compatibility/2006">
          <mc:Choice Requires="x14">
            <control shapeId="22532" r:id="rId7" name="chkUrgenceElev">
              <controlPr defaultSize="0" autoFill="0" autoLine="0" autoPict="0">
                <anchor moveWithCells="1">
                  <from>
                    <xdr:col>10</xdr:col>
                    <xdr:colOff>990600</xdr:colOff>
                    <xdr:row>14</xdr:row>
                    <xdr:rowOff>114300</xdr:rowOff>
                  </from>
                  <to>
                    <xdr:col>10</xdr:col>
                    <xdr:colOff>1625600</xdr:colOff>
                    <xdr:row>16</xdr:row>
                    <xdr:rowOff>6350</xdr:rowOff>
                  </to>
                </anchor>
              </controlPr>
            </control>
          </mc:Choice>
        </mc:AlternateContent>
        <mc:AlternateContent xmlns:mc="http://schemas.openxmlformats.org/markup-compatibility/2006">
          <mc:Choice Requires="x14">
            <control shapeId="22533" r:id="rId8" name="chkMesApp1">
              <controlPr defaultSize="0" autoFill="0" autoLine="0" autoPict="0">
                <anchor moveWithCells="1">
                  <from>
                    <xdr:col>9</xdr:col>
                    <xdr:colOff>38100</xdr:colOff>
                    <xdr:row>8</xdr:row>
                    <xdr:rowOff>114300</xdr:rowOff>
                  </from>
                  <to>
                    <xdr:col>10</xdr:col>
                    <xdr:colOff>31750</xdr:colOff>
                    <xdr:row>8</xdr:row>
                    <xdr:rowOff>330200</xdr:rowOff>
                  </to>
                </anchor>
              </controlPr>
            </control>
          </mc:Choice>
        </mc:AlternateContent>
        <mc:AlternateContent xmlns:mc="http://schemas.openxmlformats.org/markup-compatibility/2006">
          <mc:Choice Requires="x14">
            <control shapeId="22534" r:id="rId9" name="chkMesApp2">
              <controlPr defaultSize="0" autoFill="0" autoLine="0" autoPict="0">
                <anchor moveWithCells="1">
                  <from>
                    <xdr:col>9</xdr:col>
                    <xdr:colOff>38100</xdr:colOff>
                    <xdr:row>9</xdr:row>
                    <xdr:rowOff>114300</xdr:rowOff>
                  </from>
                  <to>
                    <xdr:col>10</xdr:col>
                    <xdr:colOff>31750</xdr:colOff>
                    <xdr:row>9</xdr:row>
                    <xdr:rowOff>330200</xdr:rowOff>
                  </to>
                </anchor>
              </controlPr>
            </control>
          </mc:Choice>
        </mc:AlternateContent>
        <mc:AlternateContent xmlns:mc="http://schemas.openxmlformats.org/markup-compatibility/2006">
          <mc:Choice Requires="x14">
            <control shapeId="22535" r:id="rId10" name="chkMesApp3">
              <controlPr defaultSize="0" autoFill="0" autoLine="0" autoPict="0">
                <anchor moveWithCells="1">
                  <from>
                    <xdr:col>9</xdr:col>
                    <xdr:colOff>38100</xdr:colOff>
                    <xdr:row>10</xdr:row>
                    <xdr:rowOff>114300</xdr:rowOff>
                  </from>
                  <to>
                    <xdr:col>10</xdr:col>
                    <xdr:colOff>31750</xdr:colOff>
                    <xdr:row>10</xdr:row>
                    <xdr:rowOff>323850</xdr:rowOff>
                  </to>
                </anchor>
              </controlPr>
            </control>
          </mc:Choice>
        </mc:AlternateContent>
        <mc:AlternateContent xmlns:mc="http://schemas.openxmlformats.org/markup-compatibility/2006">
          <mc:Choice Requires="x14">
            <control shapeId="22536" r:id="rId11" name="chkMesApp4">
              <controlPr defaultSize="0" autoFill="0" autoLine="0" autoPict="0">
                <anchor moveWithCells="1">
                  <from>
                    <xdr:col>9</xdr:col>
                    <xdr:colOff>38100</xdr:colOff>
                    <xdr:row>11</xdr:row>
                    <xdr:rowOff>114300</xdr:rowOff>
                  </from>
                  <to>
                    <xdr:col>10</xdr:col>
                    <xdr:colOff>31750</xdr:colOff>
                    <xdr:row>11</xdr:row>
                    <xdr:rowOff>330200</xdr:rowOff>
                  </to>
                </anchor>
              </controlPr>
            </control>
          </mc:Choice>
        </mc:AlternateContent>
        <mc:AlternateContent xmlns:mc="http://schemas.openxmlformats.org/markup-compatibility/2006">
          <mc:Choice Requires="x14">
            <control shapeId="22537" r:id="rId12" name="chkMesApp5">
              <controlPr defaultSize="0" autoFill="0" autoLine="0" autoPict="0">
                <anchor moveWithCells="1">
                  <from>
                    <xdr:col>9</xdr:col>
                    <xdr:colOff>38100</xdr:colOff>
                    <xdr:row>12</xdr:row>
                    <xdr:rowOff>114300</xdr:rowOff>
                  </from>
                  <to>
                    <xdr:col>10</xdr:col>
                    <xdr:colOff>31750</xdr:colOff>
                    <xdr:row>12</xdr:row>
                    <xdr:rowOff>330200</xdr:rowOff>
                  </to>
                </anchor>
              </controlPr>
            </control>
          </mc:Choice>
        </mc:AlternateContent>
        <mc:AlternateContent xmlns:mc="http://schemas.openxmlformats.org/markup-compatibility/2006">
          <mc:Choice Requires="x14">
            <control shapeId="22538" r:id="rId13" name="chkMesApp6">
              <controlPr defaultSize="0" autoFill="0" autoLine="0" autoPict="0">
                <anchor moveWithCells="1">
                  <from>
                    <xdr:col>9</xdr:col>
                    <xdr:colOff>38100</xdr:colOff>
                    <xdr:row>13</xdr:row>
                    <xdr:rowOff>114300</xdr:rowOff>
                  </from>
                  <to>
                    <xdr:col>10</xdr:col>
                    <xdr:colOff>31750</xdr:colOff>
                    <xdr:row>13</xdr:row>
                    <xdr:rowOff>336550</xdr:rowOff>
                  </to>
                </anchor>
              </controlPr>
            </control>
          </mc:Choice>
        </mc:AlternateContent>
        <mc:AlternateContent xmlns:mc="http://schemas.openxmlformats.org/markup-compatibility/2006">
          <mc:Choice Requires="x14">
            <control shapeId="22539" r:id="rId14" name="chkIntervNecOui">
              <controlPr defaultSize="0" autoFill="0" autoLine="0" autoPict="0" macro="[0]!Caseàcocher27_Clic">
                <anchor moveWithCells="1">
                  <from>
                    <xdr:col>1</xdr:col>
                    <xdr:colOff>819150</xdr:colOff>
                    <xdr:row>14</xdr:row>
                    <xdr:rowOff>114300</xdr:rowOff>
                  </from>
                  <to>
                    <xdr:col>1</xdr:col>
                    <xdr:colOff>1200150</xdr:colOff>
                    <xdr:row>16</xdr:row>
                    <xdr:rowOff>6350</xdr:rowOff>
                  </to>
                </anchor>
              </controlPr>
            </control>
          </mc:Choice>
        </mc:AlternateContent>
        <mc:AlternateContent xmlns:mc="http://schemas.openxmlformats.org/markup-compatibility/2006">
          <mc:Choice Requires="x14">
            <control shapeId="22540" r:id="rId15" name="chkIntervNecNon">
              <controlPr defaultSize="0" autoFill="0" autoLine="0" autoPict="0">
                <anchor moveWithCells="1">
                  <from>
                    <xdr:col>1</xdr:col>
                    <xdr:colOff>1270000</xdr:colOff>
                    <xdr:row>14</xdr:row>
                    <xdr:rowOff>114300</xdr:rowOff>
                  </from>
                  <to>
                    <xdr:col>1</xdr:col>
                    <xdr:colOff>1708150</xdr:colOff>
                    <xdr:row>16</xdr:row>
                    <xdr:rowOff>6350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1"/>
  <sheetViews>
    <sheetView workbookViewId="0">
      <selection activeCell="B44" sqref="B44"/>
    </sheetView>
  </sheetViews>
  <sheetFormatPr baseColWidth="10" defaultColWidth="11.453125" defaultRowHeight="13" x14ac:dyDescent="0.25"/>
  <cols>
    <col min="1" max="1" width="11.453125" style="167"/>
    <col min="2" max="2" width="30.81640625" style="168" customWidth="1"/>
    <col min="3" max="3" width="32.26953125" style="168" customWidth="1"/>
    <col min="4" max="4" width="28" style="167" customWidth="1"/>
    <col min="5" max="16384" width="11.453125" style="167"/>
  </cols>
  <sheetData>
    <row r="2" spans="1:5" ht="26" x14ac:dyDescent="0.25">
      <c r="B2" s="168" t="s">
        <v>120</v>
      </c>
    </row>
    <row r="3" spans="1:5" ht="13.5" thickBot="1" x14ac:dyDescent="0.3"/>
    <row r="4" spans="1:5" x14ac:dyDescent="0.25">
      <c r="A4" s="233">
        <v>1</v>
      </c>
      <c r="B4" s="169" t="s">
        <v>198</v>
      </c>
      <c r="C4" s="230"/>
      <c r="D4" s="231"/>
    </row>
    <row r="5" spans="1:5" ht="18.75" customHeight="1" x14ac:dyDescent="0.25">
      <c r="A5" s="234"/>
      <c r="B5" s="171" t="s">
        <v>121</v>
      </c>
      <c r="C5" s="236" t="s">
        <v>70</v>
      </c>
      <c r="D5" s="237"/>
    </row>
    <row r="6" spans="1:5" ht="18.75" customHeight="1" x14ac:dyDescent="0.25">
      <c r="A6" s="234"/>
      <c r="B6" s="173" t="s">
        <v>176</v>
      </c>
      <c r="C6" s="236" t="s">
        <v>209</v>
      </c>
      <c r="D6" s="237"/>
    </row>
    <row r="7" spans="1:5" ht="18.75" customHeight="1" x14ac:dyDescent="0.25">
      <c r="A7" s="234"/>
      <c r="B7" s="171" t="s">
        <v>122</v>
      </c>
      <c r="C7" s="236" t="s">
        <v>123</v>
      </c>
      <c r="D7" s="237"/>
    </row>
    <row r="8" spans="1:5" ht="18.75" customHeight="1" x14ac:dyDescent="0.25">
      <c r="A8" s="234"/>
      <c r="B8" s="171" t="s">
        <v>124</v>
      </c>
      <c r="C8" s="236" t="s">
        <v>125</v>
      </c>
      <c r="D8" s="237"/>
    </row>
    <row r="9" spans="1:5" ht="30" customHeight="1" thickBot="1" x14ac:dyDescent="0.3">
      <c r="A9" s="235"/>
      <c r="B9" s="215" t="s">
        <v>185</v>
      </c>
      <c r="C9" s="238"/>
      <c r="D9" s="239"/>
    </row>
    <row r="10" spans="1:5" ht="18.75" customHeight="1" x14ac:dyDescent="0.25">
      <c r="A10" s="214">
        <v>4</v>
      </c>
      <c r="B10" s="217" t="s">
        <v>127</v>
      </c>
      <c r="C10" s="218" t="s">
        <v>233</v>
      </c>
      <c r="D10" s="219" t="s">
        <v>234</v>
      </c>
      <c r="E10" s="167" t="s">
        <v>239</v>
      </c>
    </row>
    <row r="11" spans="1:5" ht="22.5" customHeight="1" x14ac:dyDescent="0.25">
      <c r="A11" s="213"/>
      <c r="B11" s="241" t="s">
        <v>235</v>
      </c>
      <c r="C11" s="242"/>
      <c r="D11" s="243"/>
    </row>
    <row r="12" spans="1:5" ht="23.25" customHeight="1" x14ac:dyDescent="0.25">
      <c r="A12" s="213"/>
      <c r="B12" s="241" t="s">
        <v>236</v>
      </c>
      <c r="C12" s="242"/>
      <c r="D12" s="243"/>
    </row>
    <row r="13" spans="1:5" ht="18.75" customHeight="1" x14ac:dyDescent="0.25">
      <c r="A13" s="213"/>
      <c r="B13" s="241"/>
      <c r="C13" s="242"/>
      <c r="D13" s="243"/>
    </row>
    <row r="14" spans="1:5" ht="18.75" customHeight="1" x14ac:dyDescent="0.25">
      <c r="A14" s="213"/>
      <c r="B14" s="241" t="s">
        <v>237</v>
      </c>
      <c r="C14" s="242"/>
      <c r="D14" s="243"/>
    </row>
    <row r="15" spans="1:5" ht="26.25" customHeight="1" thickBot="1" x14ac:dyDescent="0.3">
      <c r="A15" s="213"/>
      <c r="B15" s="244" t="s">
        <v>238</v>
      </c>
      <c r="C15" s="245"/>
      <c r="D15" s="246"/>
    </row>
    <row r="16" spans="1:5" ht="18.75" customHeight="1" x14ac:dyDescent="0.25">
      <c r="A16" s="233">
        <v>2</v>
      </c>
      <c r="B16" s="169" t="s">
        <v>240</v>
      </c>
      <c r="C16" s="230"/>
      <c r="D16" s="231"/>
    </row>
    <row r="17" spans="1:4" ht="93" customHeight="1" x14ac:dyDescent="0.25">
      <c r="A17" s="234"/>
      <c r="B17" s="174" t="s">
        <v>195</v>
      </c>
      <c r="C17" s="247" t="s">
        <v>193</v>
      </c>
      <c r="D17" s="248"/>
    </row>
    <row r="18" spans="1:4" ht="57.75" customHeight="1" thickBot="1" x14ac:dyDescent="0.3">
      <c r="A18" s="235"/>
      <c r="B18" s="175" t="s">
        <v>194</v>
      </c>
      <c r="C18" s="249" t="s">
        <v>196</v>
      </c>
      <c r="D18" s="250"/>
    </row>
    <row r="19" spans="1:4" ht="24.75" customHeight="1" x14ac:dyDescent="0.25">
      <c r="A19" s="233">
        <v>5</v>
      </c>
      <c r="B19" s="179" t="s">
        <v>197</v>
      </c>
      <c r="C19" s="170"/>
    </row>
    <row r="20" spans="1:4" ht="18.75" customHeight="1" x14ac:dyDescent="0.25">
      <c r="A20" s="234"/>
      <c r="B20" s="180" t="s">
        <v>128</v>
      </c>
      <c r="C20" s="178"/>
    </row>
    <row r="21" spans="1:4" ht="32.25" customHeight="1" x14ac:dyDescent="0.25">
      <c r="A21" s="234"/>
      <c r="B21" s="181" t="s">
        <v>203</v>
      </c>
      <c r="C21" s="172"/>
    </row>
    <row r="22" spans="1:4" ht="18.75" customHeight="1" x14ac:dyDescent="0.25">
      <c r="A22" s="234"/>
      <c r="B22" s="182" t="s">
        <v>129</v>
      </c>
      <c r="C22" s="172"/>
    </row>
    <row r="23" spans="1:4" ht="18.75" customHeight="1" x14ac:dyDescent="0.25">
      <c r="A23" s="234"/>
      <c r="B23" s="183" t="s">
        <v>130</v>
      </c>
      <c r="C23" s="184" t="s">
        <v>131</v>
      </c>
    </row>
    <row r="24" spans="1:4" ht="18.75" customHeight="1" x14ac:dyDescent="0.25">
      <c r="A24" s="234"/>
      <c r="B24" s="173" t="s">
        <v>176</v>
      </c>
      <c r="C24" s="184"/>
    </row>
    <row r="25" spans="1:4" ht="18.75" customHeight="1" x14ac:dyDescent="0.25">
      <c r="A25" s="234"/>
      <c r="B25" s="183" t="s">
        <v>132</v>
      </c>
      <c r="C25" s="184" t="s">
        <v>133</v>
      </c>
    </row>
    <row r="26" spans="1:4" ht="18.75" customHeight="1" x14ac:dyDescent="0.25">
      <c r="A26" s="234"/>
      <c r="B26" s="173" t="s">
        <v>176</v>
      </c>
      <c r="C26" s="184"/>
    </row>
    <row r="27" spans="1:4" ht="18.75" customHeight="1" x14ac:dyDescent="0.25">
      <c r="A27" s="234"/>
      <c r="B27" s="183" t="s">
        <v>134</v>
      </c>
      <c r="C27" s="184" t="s">
        <v>135</v>
      </c>
    </row>
    <row r="28" spans="1:4" ht="18.75" customHeight="1" x14ac:dyDescent="0.25">
      <c r="A28" s="234"/>
      <c r="B28" s="173" t="s">
        <v>176</v>
      </c>
      <c r="C28" s="184"/>
    </row>
    <row r="29" spans="1:4" ht="18.75" customHeight="1" thickBot="1" x14ac:dyDescent="0.3">
      <c r="A29" s="235"/>
      <c r="B29" s="183" t="s">
        <v>136</v>
      </c>
      <c r="C29" s="184" t="s">
        <v>137</v>
      </c>
    </row>
    <row r="30" spans="1:4" ht="48" customHeight="1" thickBot="1" x14ac:dyDescent="0.3">
      <c r="B30" s="185" t="s">
        <v>204</v>
      </c>
      <c r="C30" s="186" t="s">
        <v>205</v>
      </c>
      <c r="D30" s="167" t="s">
        <v>206</v>
      </c>
    </row>
    <row r="31" spans="1:4" ht="18.75" customHeight="1" x14ac:dyDescent="0.25">
      <c r="A31" s="233">
        <v>3</v>
      </c>
      <c r="B31" s="216" t="s">
        <v>126</v>
      </c>
      <c r="C31" s="236" t="s">
        <v>190</v>
      </c>
      <c r="D31" s="240"/>
    </row>
    <row r="32" spans="1:4" ht="29.25" customHeight="1" x14ac:dyDescent="0.25">
      <c r="A32" s="234"/>
      <c r="B32" s="176" t="s">
        <v>188</v>
      </c>
      <c r="C32" s="236" t="s">
        <v>191</v>
      </c>
      <c r="D32" s="240"/>
    </row>
    <row r="33" spans="1:4" ht="39.75" customHeight="1" thickBot="1" x14ac:dyDescent="0.3">
      <c r="A33" s="235"/>
      <c r="B33" s="177" t="s">
        <v>189</v>
      </c>
      <c r="C33" s="236" t="s">
        <v>192</v>
      </c>
      <c r="D33" s="240"/>
    </row>
    <row r="34" spans="1:4" ht="33" customHeight="1" thickBot="1" x14ac:dyDescent="0.3">
      <c r="B34" s="187" t="s">
        <v>207</v>
      </c>
      <c r="D34" s="188"/>
    </row>
    <row r="35" spans="1:4" ht="18.75" customHeight="1" thickBot="1" x14ac:dyDescent="0.3">
      <c r="A35" s="232">
        <v>6</v>
      </c>
      <c r="B35" s="189" t="s">
        <v>208</v>
      </c>
      <c r="C35" s="190"/>
      <c r="D35" s="191"/>
    </row>
    <row r="36" spans="1:4" ht="18.75" customHeight="1" x14ac:dyDescent="0.25">
      <c r="A36" s="232"/>
      <c r="B36" s="192" t="s">
        <v>214</v>
      </c>
      <c r="C36" s="193" t="s">
        <v>218</v>
      </c>
      <c r="D36" s="194"/>
    </row>
    <row r="37" spans="1:4" ht="39" x14ac:dyDescent="0.25">
      <c r="A37" s="232"/>
      <c r="B37" s="192" t="s">
        <v>210</v>
      </c>
      <c r="C37" s="193" t="s">
        <v>215</v>
      </c>
      <c r="D37" s="194"/>
    </row>
    <row r="38" spans="1:4" ht="26" x14ac:dyDescent="0.25">
      <c r="A38" s="232"/>
      <c r="B38" s="192" t="s">
        <v>211</v>
      </c>
      <c r="C38" s="193" t="s">
        <v>216</v>
      </c>
      <c r="D38" s="194"/>
    </row>
    <row r="39" spans="1:4" x14ac:dyDescent="0.25">
      <c r="A39" s="232"/>
      <c r="B39" s="192" t="s">
        <v>212</v>
      </c>
      <c r="C39" s="193" t="s">
        <v>217</v>
      </c>
      <c r="D39" s="195"/>
    </row>
    <row r="40" spans="1:4" ht="26.5" thickBot="1" x14ac:dyDescent="0.3">
      <c r="A40" s="232"/>
      <c r="B40" s="196" t="s">
        <v>213</v>
      </c>
      <c r="C40" s="197" t="s">
        <v>217</v>
      </c>
      <c r="D40" s="198"/>
    </row>
    <row r="41" spans="1:4" ht="13.5" thickBot="1" x14ac:dyDescent="0.3">
      <c r="A41" s="232"/>
      <c r="B41" s="199" t="s">
        <v>219</v>
      </c>
      <c r="C41" s="200"/>
      <c r="D41" s="201"/>
    </row>
    <row r="42" spans="1:4" x14ac:dyDescent="0.25">
      <c r="A42" s="232"/>
      <c r="B42" s="192" t="s">
        <v>220</v>
      </c>
      <c r="C42" s="193" t="s">
        <v>223</v>
      </c>
      <c r="D42" s="202"/>
    </row>
    <row r="43" spans="1:4" x14ac:dyDescent="0.25">
      <c r="A43" s="232"/>
      <c r="B43" s="192" t="s">
        <v>221</v>
      </c>
      <c r="C43" s="203" t="s">
        <v>223</v>
      </c>
      <c r="D43" s="202"/>
    </row>
    <row r="44" spans="1:4" ht="24.75" customHeight="1" thickBot="1" x14ac:dyDescent="0.3">
      <c r="A44" s="232"/>
      <c r="B44" s="196" t="s">
        <v>222</v>
      </c>
      <c r="C44" s="197" t="s">
        <v>232</v>
      </c>
      <c r="D44" s="204"/>
    </row>
    <row r="45" spans="1:4" ht="13.5" thickBot="1" x14ac:dyDescent="0.3">
      <c r="B45" s="205" t="s">
        <v>224</v>
      </c>
      <c r="C45" s="190"/>
      <c r="D45" s="206"/>
    </row>
    <row r="46" spans="1:4" ht="26" x14ac:dyDescent="0.25">
      <c r="B46" s="207" t="s">
        <v>228</v>
      </c>
      <c r="C46" s="193" t="s">
        <v>225</v>
      </c>
      <c r="D46" s="202"/>
    </row>
    <row r="47" spans="1:4" ht="26" x14ac:dyDescent="0.25">
      <c r="B47" s="207" t="s">
        <v>229</v>
      </c>
      <c r="C47" s="193"/>
      <c r="D47" s="202"/>
    </row>
    <row r="48" spans="1:4" x14ac:dyDescent="0.25">
      <c r="B48" s="207" t="s">
        <v>230</v>
      </c>
      <c r="C48" s="193"/>
      <c r="D48" s="202"/>
    </row>
    <row r="49" spans="2:4" ht="13.5" thickBot="1" x14ac:dyDescent="0.3">
      <c r="B49" s="208" t="s">
        <v>231</v>
      </c>
      <c r="C49" s="197"/>
      <c r="D49" s="204"/>
    </row>
    <row r="50" spans="2:4" x14ac:dyDescent="0.25">
      <c r="B50" s="209" t="s">
        <v>226</v>
      </c>
      <c r="C50" s="210"/>
      <c r="D50" s="211"/>
    </row>
    <row r="51" spans="2:4" ht="26.25" customHeight="1" thickBot="1" x14ac:dyDescent="0.3">
      <c r="B51" s="196" t="s">
        <v>227</v>
      </c>
      <c r="C51" s="197"/>
      <c r="D51" s="212"/>
    </row>
  </sheetData>
  <mergeCells count="23">
    <mergeCell ref="C33:D33"/>
    <mergeCell ref="B14:D14"/>
    <mergeCell ref="B15:D15"/>
    <mergeCell ref="C16:D16"/>
    <mergeCell ref="C17:D17"/>
    <mergeCell ref="C18:D18"/>
    <mergeCell ref="C31:D31"/>
    <mergeCell ref="C8:D8"/>
    <mergeCell ref="C9:D9"/>
    <mergeCell ref="C32:D32"/>
    <mergeCell ref="B11:D11"/>
    <mergeCell ref="B12:D12"/>
    <mergeCell ref="B13:D13"/>
    <mergeCell ref="C4:D4"/>
    <mergeCell ref="A41:A44"/>
    <mergeCell ref="A4:A9"/>
    <mergeCell ref="A16:A18"/>
    <mergeCell ref="A31:A33"/>
    <mergeCell ref="A19:A29"/>
    <mergeCell ref="A35:A40"/>
    <mergeCell ref="C5:D5"/>
    <mergeCell ref="C6:D6"/>
    <mergeCell ref="C7:D7"/>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AB36"/>
  <sheetViews>
    <sheetView zoomScaleNormal="100" workbookViewId="0">
      <selection activeCell="O10" sqref="O10:W13"/>
    </sheetView>
  </sheetViews>
  <sheetFormatPr baseColWidth="10" defaultColWidth="11.453125" defaultRowHeight="12.5" x14ac:dyDescent="0.25"/>
  <cols>
    <col min="1" max="1" width="11.54296875" style="4" customWidth="1"/>
    <col min="2" max="2" width="6.7265625" style="4" customWidth="1"/>
    <col min="3" max="3" width="9.7265625" style="4" customWidth="1"/>
    <col min="4" max="4" width="8.7265625" style="4" customWidth="1"/>
    <col min="5" max="5" width="4.453125" style="4" customWidth="1"/>
    <col min="6" max="6" width="9.7265625" style="4" customWidth="1"/>
    <col min="7" max="7" width="8" style="4" customWidth="1"/>
    <col min="8" max="8" width="3.453125" style="4" customWidth="1"/>
    <col min="9" max="9" width="15.453125" style="4" customWidth="1"/>
    <col min="10" max="10" width="2.26953125" style="4" customWidth="1"/>
    <col min="11" max="11" width="7.7265625" style="4" customWidth="1"/>
    <col min="12" max="12" width="2.26953125" style="4" customWidth="1"/>
    <col min="13" max="13" width="3.26953125" style="4" customWidth="1"/>
    <col min="14" max="14" width="2.54296875" style="4" customWidth="1"/>
    <col min="15" max="15" width="3.1796875" style="4" customWidth="1"/>
    <col min="16" max="16" width="7.453125" style="4" customWidth="1"/>
    <col min="17" max="17" width="9.7265625" style="4" customWidth="1"/>
    <col min="18" max="18" width="3.7265625" style="4" customWidth="1"/>
    <col min="19" max="19" width="2.54296875" style="4" customWidth="1"/>
    <col min="20" max="20" width="4.453125" style="4" customWidth="1"/>
    <col min="21" max="21" width="9.1796875" style="4" customWidth="1"/>
    <col min="22" max="22" width="7" style="4" customWidth="1"/>
    <col min="23" max="23" width="8.7265625" style="4" customWidth="1"/>
    <col min="24" max="16384" width="11.453125" style="4"/>
  </cols>
  <sheetData>
    <row r="1" spans="1:28" ht="15" customHeight="1" thickBot="1" x14ac:dyDescent="0.35">
      <c r="A1" s="1" t="s">
        <v>2</v>
      </c>
      <c r="B1" s="1"/>
      <c r="C1" s="251" t="s">
        <v>0</v>
      </c>
      <c r="D1" s="251"/>
      <c r="E1" s="251"/>
      <c r="F1" s="251"/>
      <c r="G1" s="251"/>
      <c r="H1" s="251"/>
      <c r="I1" s="251"/>
      <c r="J1" s="251"/>
      <c r="K1" s="251"/>
      <c r="L1" s="251"/>
      <c r="M1" s="251"/>
      <c r="N1" s="251"/>
      <c r="O1" s="251"/>
      <c r="P1" s="251"/>
      <c r="Q1" s="251"/>
      <c r="R1" s="251"/>
      <c r="S1" s="2"/>
      <c r="T1" s="2"/>
      <c r="U1" s="3"/>
      <c r="V1" s="252"/>
      <c r="W1" s="253"/>
    </row>
    <row r="2" spans="1:28" s="7" customFormat="1" ht="20.149999999999999" customHeight="1" thickBot="1" x14ac:dyDescent="0.3">
      <c r="A2" s="5" t="s">
        <v>3</v>
      </c>
      <c r="B2" s="23"/>
      <c r="C2" s="35" t="s">
        <v>60</v>
      </c>
      <c r="D2" s="23"/>
      <c r="E2" s="23"/>
      <c r="F2" s="24"/>
      <c r="G2" s="254" t="s">
        <v>4</v>
      </c>
      <c r="H2" s="255"/>
      <c r="I2" s="92" t="s">
        <v>61</v>
      </c>
      <c r="J2" s="24"/>
      <c r="K2" s="254" t="s">
        <v>5</v>
      </c>
      <c r="L2" s="256"/>
      <c r="M2" s="257">
        <v>1.7</v>
      </c>
      <c r="N2" s="258"/>
      <c r="O2" s="254" t="s">
        <v>6</v>
      </c>
      <c r="P2" s="256"/>
      <c r="Q2" s="36" t="s">
        <v>63</v>
      </c>
      <c r="R2" s="254" t="s">
        <v>7</v>
      </c>
      <c r="S2" s="259"/>
      <c r="T2" s="259"/>
      <c r="U2" s="37" t="s">
        <v>64</v>
      </c>
      <c r="V2" s="21"/>
      <c r="W2" s="22"/>
      <c r="X2" s="6"/>
    </row>
    <row r="3" spans="1:28" ht="20.149999999999999" customHeight="1" thickBot="1" x14ac:dyDescent="0.3">
      <c r="A3" s="5" t="s">
        <v>9</v>
      </c>
      <c r="B3" s="267" t="s">
        <v>65</v>
      </c>
      <c r="C3" s="267"/>
      <c r="D3" s="267"/>
      <c r="E3" s="267"/>
      <c r="F3" s="270"/>
      <c r="G3" s="271" t="s">
        <v>8</v>
      </c>
      <c r="H3" s="272"/>
      <c r="I3" s="267" t="s">
        <v>66</v>
      </c>
      <c r="J3" s="268"/>
      <c r="K3" s="268"/>
      <c r="L3" s="268"/>
      <c r="M3" s="268"/>
      <c r="N3" s="269"/>
      <c r="O3" s="123" t="s">
        <v>119</v>
      </c>
      <c r="P3" s="15"/>
      <c r="Q3" s="38">
        <v>35</v>
      </c>
      <c r="R3" s="265"/>
      <c r="S3" s="265"/>
      <c r="T3" s="265"/>
      <c r="U3" s="265"/>
      <c r="V3" s="265"/>
      <c r="W3" s="266"/>
      <c r="X3" s="8"/>
      <c r="Y3" s="8"/>
      <c r="Z3" s="8"/>
      <c r="AA3" s="8"/>
      <c r="AB3" s="8"/>
    </row>
    <row r="4" spans="1:28" ht="20.149999999999999" customHeight="1" thickBot="1" x14ac:dyDescent="0.3">
      <c r="A4" s="263" t="s">
        <v>10</v>
      </c>
      <c r="B4" s="255"/>
      <c r="C4" s="255"/>
      <c r="D4" s="255"/>
      <c r="E4" s="255"/>
      <c r="F4" s="255"/>
      <c r="G4" s="255"/>
      <c r="H4" s="255"/>
      <c r="I4" s="255"/>
      <c r="J4" s="255"/>
      <c r="K4" s="255"/>
      <c r="L4" s="255"/>
      <c r="M4" s="255"/>
      <c r="N4" s="255"/>
      <c r="O4" s="255"/>
      <c r="P4" s="255"/>
      <c r="Q4" s="255"/>
      <c r="R4" s="264"/>
      <c r="S4" s="264"/>
      <c r="T4" s="264"/>
      <c r="U4" s="265"/>
      <c r="V4" s="265"/>
      <c r="W4" s="266"/>
      <c r="X4" s="8"/>
      <c r="Y4" s="8"/>
      <c r="Z4" s="8"/>
      <c r="AA4" s="8"/>
      <c r="AB4" s="8"/>
    </row>
    <row r="5" spans="1:28" s="13" customFormat="1" ht="15" customHeight="1" x14ac:dyDescent="0.3">
      <c r="A5" s="9" t="s">
        <v>11</v>
      </c>
      <c r="B5" s="10"/>
      <c r="C5" s="10"/>
      <c r="D5" s="11"/>
      <c r="E5" s="11"/>
      <c r="F5" s="11"/>
      <c r="G5" s="11"/>
      <c r="H5" s="11"/>
      <c r="I5" s="11"/>
      <c r="J5" s="11"/>
      <c r="K5" s="10"/>
      <c r="L5" s="10"/>
      <c r="M5" s="11"/>
      <c r="N5" s="12"/>
      <c r="O5" s="260" t="s">
        <v>12</v>
      </c>
      <c r="P5" s="261"/>
      <c r="Q5" s="261"/>
      <c r="R5" s="261"/>
      <c r="S5" s="261"/>
      <c r="T5" s="261"/>
      <c r="U5" s="261"/>
      <c r="V5" s="261"/>
      <c r="W5" s="262"/>
    </row>
    <row r="6" spans="1:28" s="13" customFormat="1" ht="15" customHeight="1" x14ac:dyDescent="0.25">
      <c r="A6" s="273"/>
      <c r="B6" s="274"/>
      <c r="C6" s="274"/>
      <c r="D6" s="274"/>
      <c r="E6" s="274"/>
      <c r="F6" s="274"/>
      <c r="G6" s="274"/>
      <c r="H6" s="274"/>
      <c r="I6" s="274"/>
      <c r="J6" s="274"/>
      <c r="K6" s="274"/>
      <c r="L6" s="274"/>
      <c r="M6" s="274"/>
      <c r="N6" s="275"/>
      <c r="O6" s="280" t="s">
        <v>67</v>
      </c>
      <c r="P6" s="281"/>
      <c r="Q6" s="281"/>
      <c r="R6" s="281"/>
      <c r="S6" s="281"/>
      <c r="T6" s="281"/>
      <c r="U6" s="281"/>
      <c r="V6" s="281"/>
      <c r="W6" s="282"/>
    </row>
    <row r="7" spans="1:28" x14ac:dyDescent="0.25">
      <c r="A7" s="276"/>
      <c r="B7" s="274"/>
      <c r="C7" s="274"/>
      <c r="D7" s="274"/>
      <c r="E7" s="274"/>
      <c r="F7" s="274"/>
      <c r="G7" s="274"/>
      <c r="H7" s="274"/>
      <c r="I7" s="274"/>
      <c r="J7" s="274"/>
      <c r="K7" s="274"/>
      <c r="L7" s="274"/>
      <c r="M7" s="274"/>
      <c r="N7" s="275"/>
      <c r="O7" s="280"/>
      <c r="P7" s="281"/>
      <c r="Q7" s="281"/>
      <c r="R7" s="281"/>
      <c r="S7" s="281"/>
      <c r="T7" s="281"/>
      <c r="U7" s="281"/>
      <c r="V7" s="281"/>
      <c r="W7" s="282"/>
    </row>
    <row r="8" spans="1:28" ht="14.15" customHeight="1" thickBot="1" x14ac:dyDescent="0.3">
      <c r="A8" s="276"/>
      <c r="B8" s="274"/>
      <c r="C8" s="274"/>
      <c r="D8" s="274"/>
      <c r="E8" s="274"/>
      <c r="F8" s="274"/>
      <c r="G8" s="274"/>
      <c r="H8" s="274"/>
      <c r="I8" s="274"/>
      <c r="J8" s="274"/>
      <c r="K8" s="274"/>
      <c r="L8" s="274"/>
      <c r="M8" s="274"/>
      <c r="N8" s="275"/>
      <c r="O8" s="280"/>
      <c r="P8" s="281"/>
      <c r="Q8" s="281"/>
      <c r="R8" s="281"/>
      <c r="S8" s="281"/>
      <c r="T8" s="281"/>
      <c r="U8" s="281"/>
      <c r="V8" s="281"/>
      <c r="W8" s="282"/>
    </row>
    <row r="9" spans="1:28" ht="14.15" customHeight="1" x14ac:dyDescent="0.3">
      <c r="A9" s="276"/>
      <c r="B9" s="274"/>
      <c r="C9" s="274"/>
      <c r="D9" s="274"/>
      <c r="E9" s="274"/>
      <c r="F9" s="274"/>
      <c r="G9" s="274"/>
      <c r="H9" s="274"/>
      <c r="I9" s="274"/>
      <c r="J9" s="274"/>
      <c r="K9" s="274"/>
      <c r="L9" s="274"/>
      <c r="M9" s="274"/>
      <c r="N9" s="275"/>
      <c r="O9" s="283" t="s">
        <v>13</v>
      </c>
      <c r="P9" s="284"/>
      <c r="Q9" s="284"/>
      <c r="R9" s="284"/>
      <c r="S9" s="284"/>
      <c r="T9" s="284"/>
      <c r="U9" s="284"/>
      <c r="V9" s="284"/>
      <c r="W9" s="285"/>
    </row>
    <row r="10" spans="1:28" ht="14.15" customHeight="1" x14ac:dyDescent="0.25">
      <c r="A10" s="276"/>
      <c r="B10" s="274"/>
      <c r="C10" s="274"/>
      <c r="D10" s="274"/>
      <c r="E10" s="274"/>
      <c r="F10" s="274"/>
      <c r="G10" s="274"/>
      <c r="H10" s="274"/>
      <c r="I10" s="274"/>
      <c r="J10" s="274"/>
      <c r="K10" s="274"/>
      <c r="L10" s="274"/>
      <c r="M10" s="274"/>
      <c r="N10" s="275"/>
      <c r="O10" s="280" t="s">
        <v>69</v>
      </c>
      <c r="P10" s="281"/>
      <c r="Q10" s="281"/>
      <c r="R10" s="281"/>
      <c r="S10" s="281"/>
      <c r="T10" s="281"/>
      <c r="U10" s="281"/>
      <c r="V10" s="281"/>
      <c r="W10" s="282"/>
    </row>
    <row r="11" spans="1:28" ht="14.15" customHeight="1" x14ac:dyDescent="0.25">
      <c r="A11" s="276"/>
      <c r="B11" s="274"/>
      <c r="C11" s="274"/>
      <c r="D11" s="274"/>
      <c r="E11" s="274"/>
      <c r="F11" s="274"/>
      <c r="G11" s="274"/>
      <c r="H11" s="274"/>
      <c r="I11" s="274"/>
      <c r="J11" s="274"/>
      <c r="K11" s="274"/>
      <c r="L11" s="274"/>
      <c r="M11" s="274"/>
      <c r="N11" s="275"/>
      <c r="O11" s="280"/>
      <c r="P11" s="281"/>
      <c r="Q11" s="281"/>
      <c r="R11" s="281"/>
      <c r="S11" s="281"/>
      <c r="T11" s="281"/>
      <c r="U11" s="281"/>
      <c r="V11" s="281"/>
      <c r="W11" s="282"/>
    </row>
    <row r="12" spans="1:28" ht="14.15" customHeight="1" x14ac:dyDescent="0.25">
      <c r="A12" s="276"/>
      <c r="B12" s="274"/>
      <c r="C12" s="274"/>
      <c r="D12" s="274"/>
      <c r="E12" s="274"/>
      <c r="F12" s="274"/>
      <c r="G12" s="274"/>
      <c r="H12" s="274"/>
      <c r="I12" s="274"/>
      <c r="J12" s="274"/>
      <c r="K12" s="274"/>
      <c r="L12" s="274"/>
      <c r="M12" s="274"/>
      <c r="N12" s="275"/>
      <c r="O12" s="280"/>
      <c r="P12" s="281"/>
      <c r="Q12" s="281"/>
      <c r="R12" s="281"/>
      <c r="S12" s="281"/>
      <c r="T12" s="281"/>
      <c r="U12" s="281"/>
      <c r="V12" s="281"/>
      <c r="W12" s="282"/>
    </row>
    <row r="13" spans="1:28" ht="13.5" customHeight="1" thickBot="1" x14ac:dyDescent="0.3">
      <c r="A13" s="276"/>
      <c r="B13" s="274"/>
      <c r="C13" s="274"/>
      <c r="D13" s="274"/>
      <c r="E13" s="274"/>
      <c r="F13" s="274"/>
      <c r="G13" s="274"/>
      <c r="H13" s="274"/>
      <c r="I13" s="274"/>
      <c r="J13" s="274"/>
      <c r="K13" s="274"/>
      <c r="L13" s="274"/>
      <c r="M13" s="274"/>
      <c r="N13" s="275"/>
      <c r="O13" s="280"/>
      <c r="P13" s="281"/>
      <c r="Q13" s="281"/>
      <c r="R13" s="281"/>
      <c r="S13" s="281"/>
      <c r="T13" s="281"/>
      <c r="U13" s="281"/>
      <c r="V13" s="281"/>
      <c r="W13" s="282"/>
    </row>
    <row r="14" spans="1:28" ht="13.5" customHeight="1" x14ac:dyDescent="0.3">
      <c r="A14" s="276"/>
      <c r="B14" s="274"/>
      <c r="C14" s="274"/>
      <c r="D14" s="274"/>
      <c r="E14" s="274"/>
      <c r="F14" s="274"/>
      <c r="G14" s="274"/>
      <c r="H14" s="274"/>
      <c r="I14" s="274"/>
      <c r="J14" s="274"/>
      <c r="K14" s="274"/>
      <c r="L14" s="274"/>
      <c r="M14" s="274"/>
      <c r="N14" s="275"/>
      <c r="O14" s="283" t="s">
        <v>14</v>
      </c>
      <c r="P14" s="284"/>
      <c r="Q14" s="284"/>
      <c r="R14" s="284"/>
      <c r="S14" s="284"/>
      <c r="T14" s="284"/>
      <c r="U14" s="284"/>
      <c r="V14" s="284"/>
      <c r="W14" s="285"/>
    </row>
    <row r="15" spans="1:28" ht="13.5" customHeight="1" x14ac:dyDescent="0.25">
      <c r="A15" s="276"/>
      <c r="B15" s="274"/>
      <c r="C15" s="274"/>
      <c r="D15" s="274"/>
      <c r="E15" s="274"/>
      <c r="F15" s="274"/>
      <c r="G15" s="274"/>
      <c r="H15" s="274"/>
      <c r="I15" s="274"/>
      <c r="J15" s="274"/>
      <c r="K15" s="274"/>
      <c r="L15" s="274"/>
      <c r="M15" s="274"/>
      <c r="N15" s="275"/>
      <c r="O15" s="280" t="s">
        <v>68</v>
      </c>
      <c r="P15" s="281"/>
      <c r="Q15" s="281"/>
      <c r="R15" s="281"/>
      <c r="S15" s="281"/>
      <c r="T15" s="281"/>
      <c r="U15" s="281"/>
      <c r="V15" s="281"/>
      <c r="W15" s="282"/>
    </row>
    <row r="16" spans="1:28" ht="14.15" customHeight="1" x14ac:dyDescent="0.25">
      <c r="A16" s="276"/>
      <c r="B16" s="274"/>
      <c r="C16" s="274"/>
      <c r="D16" s="274"/>
      <c r="E16" s="274"/>
      <c r="F16" s="274"/>
      <c r="G16" s="274"/>
      <c r="H16" s="274"/>
      <c r="I16" s="274"/>
      <c r="J16" s="274"/>
      <c r="K16" s="274"/>
      <c r="L16" s="274"/>
      <c r="M16" s="274"/>
      <c r="N16" s="275"/>
      <c r="O16" s="280"/>
      <c r="P16" s="281"/>
      <c r="Q16" s="281"/>
      <c r="R16" s="281"/>
      <c r="S16" s="281"/>
      <c r="T16" s="281"/>
      <c r="U16" s="281"/>
      <c r="V16" s="281"/>
      <c r="W16" s="282"/>
    </row>
    <row r="17" spans="1:23" ht="14.15" customHeight="1" x14ac:dyDescent="0.25">
      <c r="A17" s="276"/>
      <c r="B17" s="274"/>
      <c r="C17" s="274"/>
      <c r="D17" s="274"/>
      <c r="E17" s="274"/>
      <c r="F17" s="274"/>
      <c r="G17" s="274"/>
      <c r="H17" s="274"/>
      <c r="I17" s="274"/>
      <c r="J17" s="274"/>
      <c r="K17" s="274"/>
      <c r="L17" s="274"/>
      <c r="M17" s="274"/>
      <c r="N17" s="275"/>
      <c r="O17" s="280"/>
      <c r="P17" s="281"/>
      <c r="Q17" s="281"/>
      <c r="R17" s="281"/>
      <c r="S17" s="281"/>
      <c r="T17" s="281"/>
      <c r="U17" s="281"/>
      <c r="V17" s="281"/>
      <c r="W17" s="282"/>
    </row>
    <row r="18" spans="1:23" ht="14.15" customHeight="1" x14ac:dyDescent="0.25">
      <c r="A18" s="276"/>
      <c r="B18" s="274"/>
      <c r="C18" s="274"/>
      <c r="D18" s="274"/>
      <c r="E18" s="274"/>
      <c r="F18" s="274"/>
      <c r="G18" s="274"/>
      <c r="H18" s="274"/>
      <c r="I18" s="274"/>
      <c r="J18" s="274"/>
      <c r="K18" s="274"/>
      <c r="L18" s="274"/>
      <c r="M18" s="274"/>
      <c r="N18" s="275"/>
      <c r="O18" s="280"/>
      <c r="P18" s="281"/>
      <c r="Q18" s="281"/>
      <c r="R18" s="281"/>
      <c r="S18" s="281"/>
      <c r="T18" s="281"/>
      <c r="U18" s="281"/>
      <c r="V18" s="281"/>
      <c r="W18" s="282"/>
    </row>
    <row r="19" spans="1:23" ht="14.15" customHeight="1" x14ac:dyDescent="0.25">
      <c r="A19" s="276"/>
      <c r="B19" s="274"/>
      <c r="C19" s="274"/>
      <c r="D19" s="274"/>
      <c r="E19" s="274"/>
      <c r="F19" s="274"/>
      <c r="G19" s="274"/>
      <c r="H19" s="274"/>
      <c r="I19" s="274"/>
      <c r="J19" s="274"/>
      <c r="K19" s="274"/>
      <c r="L19" s="274"/>
      <c r="M19" s="274"/>
      <c r="N19" s="275"/>
      <c r="O19" s="280"/>
      <c r="P19" s="281"/>
      <c r="Q19" s="281"/>
      <c r="R19" s="281"/>
      <c r="S19" s="281"/>
      <c r="T19" s="281"/>
      <c r="U19" s="281"/>
      <c r="V19" s="281"/>
      <c r="W19" s="282"/>
    </row>
    <row r="20" spans="1:23" ht="14.15" customHeight="1" x14ac:dyDescent="0.25">
      <c r="A20" s="276"/>
      <c r="B20" s="274"/>
      <c r="C20" s="274"/>
      <c r="D20" s="274"/>
      <c r="E20" s="274"/>
      <c r="F20" s="274"/>
      <c r="G20" s="274"/>
      <c r="H20" s="274"/>
      <c r="I20" s="274"/>
      <c r="J20" s="274"/>
      <c r="K20" s="274"/>
      <c r="L20" s="274"/>
      <c r="M20" s="274"/>
      <c r="N20" s="275"/>
      <c r="O20" s="280"/>
      <c r="P20" s="281"/>
      <c r="Q20" s="281"/>
      <c r="R20" s="281"/>
      <c r="S20" s="281"/>
      <c r="T20" s="281"/>
      <c r="U20" s="281"/>
      <c r="V20" s="281"/>
      <c r="W20" s="282"/>
    </row>
    <row r="21" spans="1:23" ht="14.15" customHeight="1" thickBot="1" x14ac:dyDescent="0.3">
      <c r="A21" s="276"/>
      <c r="B21" s="274"/>
      <c r="C21" s="274"/>
      <c r="D21" s="274"/>
      <c r="E21" s="274"/>
      <c r="F21" s="274"/>
      <c r="G21" s="274"/>
      <c r="H21" s="274"/>
      <c r="I21" s="274"/>
      <c r="J21" s="274"/>
      <c r="K21" s="274"/>
      <c r="L21" s="274"/>
      <c r="M21" s="274"/>
      <c r="N21" s="275"/>
      <c r="O21" s="280"/>
      <c r="P21" s="281"/>
      <c r="Q21" s="281"/>
      <c r="R21" s="281"/>
      <c r="S21" s="281"/>
      <c r="T21" s="281"/>
      <c r="U21" s="281"/>
      <c r="V21" s="281"/>
      <c r="W21" s="282"/>
    </row>
    <row r="22" spans="1:23" ht="14.15" customHeight="1" x14ac:dyDescent="0.25">
      <c r="A22" s="276"/>
      <c r="B22" s="274"/>
      <c r="C22" s="274"/>
      <c r="D22" s="274"/>
      <c r="E22" s="274"/>
      <c r="F22" s="274"/>
      <c r="G22" s="274"/>
      <c r="H22" s="274"/>
      <c r="I22" s="274"/>
      <c r="J22" s="274"/>
      <c r="K22" s="274"/>
      <c r="L22" s="274"/>
      <c r="M22" s="274"/>
      <c r="N22" s="275"/>
      <c r="O22" s="292" t="s">
        <v>15</v>
      </c>
      <c r="P22" s="293"/>
      <c r="Q22" s="293"/>
      <c r="R22" s="293"/>
      <c r="S22" s="293"/>
      <c r="T22" s="293"/>
      <c r="U22" s="293"/>
      <c r="V22" s="293"/>
      <c r="W22" s="294"/>
    </row>
    <row r="23" spans="1:23" ht="23.25" customHeight="1" x14ac:dyDescent="0.25">
      <c r="A23" s="276"/>
      <c r="B23" s="274"/>
      <c r="C23" s="274"/>
      <c r="D23" s="274"/>
      <c r="E23" s="274"/>
      <c r="F23" s="274"/>
      <c r="G23" s="274"/>
      <c r="H23" s="274"/>
      <c r="I23" s="274"/>
      <c r="J23" s="274"/>
      <c r="K23" s="274"/>
      <c r="L23" s="274"/>
      <c r="M23" s="274"/>
      <c r="N23" s="275"/>
      <c r="O23" s="295"/>
      <c r="P23" s="296"/>
      <c r="Q23" s="296"/>
      <c r="R23" s="296"/>
      <c r="S23" s="296"/>
      <c r="T23" s="296"/>
      <c r="U23" s="296"/>
      <c r="V23" s="296"/>
      <c r="W23" s="297"/>
    </row>
    <row r="24" spans="1:23" ht="14.15" customHeight="1" x14ac:dyDescent="0.25">
      <c r="A24" s="276"/>
      <c r="B24" s="274"/>
      <c r="C24" s="274"/>
      <c r="D24" s="274"/>
      <c r="E24" s="274"/>
      <c r="F24" s="274"/>
      <c r="G24" s="274"/>
      <c r="H24" s="274"/>
      <c r="I24" s="274"/>
      <c r="J24" s="274"/>
      <c r="K24" s="274"/>
      <c r="L24" s="274"/>
      <c r="M24" s="274"/>
      <c r="N24" s="275"/>
      <c r="O24" s="286"/>
      <c r="P24" s="287"/>
      <c r="Q24" s="287"/>
      <c r="R24" s="287"/>
      <c r="S24" s="287"/>
      <c r="T24" s="287"/>
      <c r="U24" s="287"/>
      <c r="V24" s="287"/>
      <c r="W24" s="288"/>
    </row>
    <row r="25" spans="1:23" ht="25" customHeight="1" x14ac:dyDescent="0.25">
      <c r="A25" s="276"/>
      <c r="B25" s="274"/>
      <c r="C25" s="274"/>
      <c r="D25" s="274"/>
      <c r="E25" s="274"/>
      <c r="F25" s="274"/>
      <c r="G25" s="274"/>
      <c r="H25" s="274"/>
      <c r="I25" s="274"/>
      <c r="J25" s="274"/>
      <c r="K25" s="274"/>
      <c r="L25" s="274"/>
      <c r="M25" s="274"/>
      <c r="N25" s="275"/>
      <c r="O25" s="286"/>
      <c r="P25" s="287"/>
      <c r="Q25" s="287"/>
      <c r="R25" s="287"/>
      <c r="S25" s="287"/>
      <c r="T25" s="287"/>
      <c r="U25" s="287"/>
      <c r="V25" s="287"/>
      <c r="W25" s="288"/>
    </row>
    <row r="26" spans="1:23" ht="14.15" customHeight="1" x14ac:dyDescent="0.25">
      <c r="A26" s="276"/>
      <c r="B26" s="274"/>
      <c r="C26" s="274"/>
      <c r="D26" s="274"/>
      <c r="E26" s="274"/>
      <c r="F26" s="274"/>
      <c r="G26" s="274"/>
      <c r="H26" s="274"/>
      <c r="I26" s="274"/>
      <c r="J26" s="274"/>
      <c r="K26" s="274"/>
      <c r="L26" s="274"/>
      <c r="M26" s="274"/>
      <c r="N26" s="275"/>
      <c r="O26" s="286"/>
      <c r="P26" s="287"/>
      <c r="Q26" s="287"/>
      <c r="R26" s="287"/>
      <c r="S26" s="287"/>
      <c r="T26" s="287"/>
      <c r="U26" s="287"/>
      <c r="V26" s="287"/>
      <c r="W26" s="288"/>
    </row>
    <row r="27" spans="1:23" ht="14.15" customHeight="1" x14ac:dyDescent="0.25">
      <c r="A27" s="276"/>
      <c r="B27" s="274"/>
      <c r="C27" s="274"/>
      <c r="D27" s="274"/>
      <c r="E27" s="274"/>
      <c r="F27" s="274"/>
      <c r="G27" s="274"/>
      <c r="H27" s="274"/>
      <c r="I27" s="274"/>
      <c r="J27" s="274"/>
      <c r="K27" s="274"/>
      <c r="L27" s="274"/>
      <c r="M27" s="274"/>
      <c r="N27" s="275"/>
      <c r="O27" s="286"/>
      <c r="P27" s="287"/>
      <c r="Q27" s="287"/>
      <c r="R27" s="287"/>
      <c r="S27" s="287"/>
      <c r="T27" s="287"/>
      <c r="U27" s="287"/>
      <c r="V27" s="287"/>
      <c r="W27" s="288"/>
    </row>
    <row r="28" spans="1:23" ht="14.15" customHeight="1" x14ac:dyDescent="0.25">
      <c r="A28" s="276"/>
      <c r="B28" s="274"/>
      <c r="C28" s="274"/>
      <c r="D28" s="274"/>
      <c r="E28" s="274"/>
      <c r="F28" s="274"/>
      <c r="G28" s="274"/>
      <c r="H28" s="274"/>
      <c r="I28" s="274"/>
      <c r="J28" s="274"/>
      <c r="K28" s="274"/>
      <c r="L28" s="274"/>
      <c r="M28" s="274"/>
      <c r="N28" s="275"/>
      <c r="O28" s="286"/>
      <c r="P28" s="287"/>
      <c r="Q28" s="287"/>
      <c r="R28" s="287"/>
      <c r="S28" s="287"/>
      <c r="T28" s="287"/>
      <c r="U28" s="287"/>
      <c r="V28" s="287"/>
      <c r="W28" s="288"/>
    </row>
    <row r="29" spans="1:23" ht="14.15" customHeight="1" x14ac:dyDescent="0.25">
      <c r="A29" s="276"/>
      <c r="B29" s="274"/>
      <c r="C29" s="274"/>
      <c r="D29" s="274"/>
      <c r="E29" s="274"/>
      <c r="F29" s="274"/>
      <c r="G29" s="274"/>
      <c r="H29" s="274"/>
      <c r="I29" s="274"/>
      <c r="J29" s="274"/>
      <c r="K29" s="274"/>
      <c r="L29" s="274"/>
      <c r="M29" s="274"/>
      <c r="N29" s="275"/>
      <c r="O29" s="286"/>
      <c r="P29" s="287"/>
      <c r="Q29" s="287"/>
      <c r="R29" s="287"/>
      <c r="S29" s="287"/>
      <c r="T29" s="287"/>
      <c r="U29" s="287"/>
      <c r="V29" s="287"/>
      <c r="W29" s="288"/>
    </row>
    <row r="30" spans="1:23" ht="14.15" customHeight="1" x14ac:dyDescent="0.25">
      <c r="A30" s="276"/>
      <c r="B30" s="274"/>
      <c r="C30" s="274"/>
      <c r="D30" s="274"/>
      <c r="E30" s="274"/>
      <c r="F30" s="274"/>
      <c r="G30" s="274"/>
      <c r="H30" s="274"/>
      <c r="I30" s="274"/>
      <c r="J30" s="274"/>
      <c r="K30" s="274"/>
      <c r="L30" s="274"/>
      <c r="M30" s="274"/>
      <c r="N30" s="275"/>
      <c r="O30" s="280" t="s">
        <v>62</v>
      </c>
      <c r="P30" s="281"/>
      <c r="Q30" s="281"/>
      <c r="R30" s="281"/>
      <c r="S30" s="281"/>
      <c r="T30" s="281"/>
      <c r="U30" s="281"/>
      <c r="V30" s="281"/>
      <c r="W30" s="282"/>
    </row>
    <row r="31" spans="1:23" ht="14.15" customHeight="1" x14ac:dyDescent="0.25">
      <c r="A31" s="276"/>
      <c r="B31" s="274"/>
      <c r="C31" s="274"/>
      <c r="D31" s="274"/>
      <c r="E31" s="274"/>
      <c r="F31" s="274"/>
      <c r="G31" s="274"/>
      <c r="H31" s="274"/>
      <c r="I31" s="274"/>
      <c r="J31" s="274"/>
      <c r="K31" s="274"/>
      <c r="L31" s="274"/>
      <c r="M31" s="274"/>
      <c r="N31" s="275"/>
      <c r="O31" s="280"/>
      <c r="P31" s="281"/>
      <c r="Q31" s="281"/>
      <c r="R31" s="281"/>
      <c r="S31" s="281"/>
      <c r="T31" s="281"/>
      <c r="U31" s="281"/>
      <c r="V31" s="281"/>
      <c r="W31" s="282"/>
    </row>
    <row r="32" spans="1:23" ht="14.15" customHeight="1" x14ac:dyDescent="0.25">
      <c r="A32" s="276"/>
      <c r="B32" s="274"/>
      <c r="C32" s="274"/>
      <c r="D32" s="274"/>
      <c r="E32" s="274"/>
      <c r="F32" s="274"/>
      <c r="G32" s="274"/>
      <c r="H32" s="274"/>
      <c r="I32" s="274"/>
      <c r="J32" s="274"/>
      <c r="K32" s="274"/>
      <c r="L32" s="274"/>
      <c r="M32" s="274"/>
      <c r="N32" s="275"/>
      <c r="O32" s="280"/>
      <c r="P32" s="281"/>
      <c r="Q32" s="281"/>
      <c r="R32" s="281"/>
      <c r="S32" s="281"/>
      <c r="T32" s="281"/>
      <c r="U32" s="281"/>
      <c r="V32" s="281"/>
      <c r="W32" s="282"/>
    </row>
    <row r="33" spans="1:23" ht="14.15" customHeight="1" x14ac:dyDescent="0.25">
      <c r="A33" s="276"/>
      <c r="B33" s="274"/>
      <c r="C33" s="274"/>
      <c r="D33" s="274"/>
      <c r="E33" s="274"/>
      <c r="F33" s="274"/>
      <c r="G33" s="274"/>
      <c r="H33" s="274"/>
      <c r="I33" s="274"/>
      <c r="J33" s="274"/>
      <c r="K33" s="274"/>
      <c r="L33" s="274"/>
      <c r="M33" s="274"/>
      <c r="N33" s="275"/>
      <c r="O33" s="280"/>
      <c r="P33" s="281"/>
      <c r="Q33" s="281"/>
      <c r="R33" s="281"/>
      <c r="S33" s="281"/>
      <c r="T33" s="281"/>
      <c r="U33" s="281"/>
      <c r="V33" s="281"/>
      <c r="W33" s="282"/>
    </row>
    <row r="34" spans="1:23" ht="14.15" customHeight="1" x14ac:dyDescent="0.25">
      <c r="A34" s="276"/>
      <c r="B34" s="274"/>
      <c r="C34" s="274"/>
      <c r="D34" s="274"/>
      <c r="E34" s="274"/>
      <c r="F34" s="274"/>
      <c r="G34" s="274"/>
      <c r="H34" s="274"/>
      <c r="I34" s="274"/>
      <c r="J34" s="274"/>
      <c r="K34" s="274"/>
      <c r="L34" s="274"/>
      <c r="M34" s="274"/>
      <c r="N34" s="275"/>
      <c r="O34" s="280"/>
      <c r="P34" s="281"/>
      <c r="Q34" s="281"/>
      <c r="R34" s="281"/>
      <c r="S34" s="281"/>
      <c r="T34" s="281"/>
      <c r="U34" s="281"/>
      <c r="V34" s="281"/>
      <c r="W34" s="282"/>
    </row>
    <row r="35" spans="1:23" ht="14.15" customHeight="1" x14ac:dyDescent="0.25">
      <c r="A35" s="276"/>
      <c r="B35" s="274"/>
      <c r="C35" s="274"/>
      <c r="D35" s="274"/>
      <c r="E35" s="274"/>
      <c r="F35" s="274"/>
      <c r="G35" s="274"/>
      <c r="H35" s="274"/>
      <c r="I35" s="274"/>
      <c r="J35" s="274"/>
      <c r="K35" s="274"/>
      <c r="L35" s="274"/>
      <c r="M35" s="274"/>
      <c r="N35" s="275"/>
      <c r="O35" s="280"/>
      <c r="P35" s="281"/>
      <c r="Q35" s="281"/>
      <c r="R35" s="281"/>
      <c r="S35" s="281"/>
      <c r="T35" s="281"/>
      <c r="U35" s="281"/>
      <c r="V35" s="281"/>
      <c r="W35" s="282"/>
    </row>
    <row r="36" spans="1:23" ht="14.15" customHeight="1" thickBot="1" x14ac:dyDescent="0.3">
      <c r="A36" s="277"/>
      <c r="B36" s="278"/>
      <c r="C36" s="278"/>
      <c r="D36" s="278"/>
      <c r="E36" s="278"/>
      <c r="F36" s="278"/>
      <c r="G36" s="278"/>
      <c r="H36" s="278"/>
      <c r="I36" s="278"/>
      <c r="J36" s="278"/>
      <c r="K36" s="278"/>
      <c r="L36" s="278"/>
      <c r="M36" s="278"/>
      <c r="N36" s="279"/>
      <c r="O36" s="289"/>
      <c r="P36" s="290"/>
      <c r="Q36" s="290"/>
      <c r="R36" s="290"/>
      <c r="S36" s="290"/>
      <c r="T36" s="290"/>
      <c r="U36" s="290"/>
      <c r="V36" s="290"/>
      <c r="W36" s="291"/>
    </row>
  </sheetData>
  <mergeCells count="24">
    <mergeCell ref="A6:N36"/>
    <mergeCell ref="O6:W8"/>
    <mergeCell ref="O9:W9"/>
    <mergeCell ref="O10:W13"/>
    <mergeCell ref="O14:W14"/>
    <mergeCell ref="O24:W29"/>
    <mergeCell ref="O30:W36"/>
    <mergeCell ref="O22:W23"/>
    <mergeCell ref="O15:W21"/>
    <mergeCell ref="O5:W5"/>
    <mergeCell ref="A4:Q4"/>
    <mergeCell ref="R4:T4"/>
    <mergeCell ref="U4:W4"/>
    <mergeCell ref="I3:N3"/>
    <mergeCell ref="R3:W3"/>
    <mergeCell ref="B3:F3"/>
    <mergeCell ref="G3:H3"/>
    <mergeCell ref="C1:R1"/>
    <mergeCell ref="V1:W1"/>
    <mergeCell ref="G2:H2"/>
    <mergeCell ref="K2:L2"/>
    <mergeCell ref="M2:N2"/>
    <mergeCell ref="O2:P2"/>
    <mergeCell ref="R2:T2"/>
  </mergeCells>
  <phoneticPr fontId="7" type="noConversion"/>
  <printOptions horizontalCentered="1"/>
  <pageMargins left="0.43" right="0.37" top="0.56999999999999995" bottom="0.28000000000000003" header="0.35433070866141736" footer="0.33"/>
  <pageSetup paperSize="9"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74" r:id="rId4" name="Check Box 10">
              <controlPr defaultSize="0" autoFill="0" autoLine="0" autoPict="0">
                <anchor moveWithCells="1">
                  <from>
                    <xdr:col>1</xdr:col>
                    <xdr:colOff>19050</xdr:colOff>
                    <xdr:row>3</xdr:row>
                    <xdr:rowOff>0</xdr:rowOff>
                  </from>
                  <to>
                    <xdr:col>2</xdr:col>
                    <xdr:colOff>82550</xdr:colOff>
                    <xdr:row>3</xdr:row>
                    <xdr:rowOff>222250</xdr:rowOff>
                  </to>
                </anchor>
              </controlPr>
            </control>
          </mc:Choice>
        </mc:AlternateContent>
        <mc:AlternateContent xmlns:mc="http://schemas.openxmlformats.org/markup-compatibility/2006">
          <mc:Choice Requires="x14">
            <control shapeId="11275" r:id="rId5" name="Check Box 11">
              <controlPr defaultSize="0" autoFill="0" autoLine="0" autoPict="0">
                <anchor moveWithCells="1">
                  <from>
                    <xdr:col>2</xdr:col>
                    <xdr:colOff>558800</xdr:colOff>
                    <xdr:row>3</xdr:row>
                    <xdr:rowOff>12700</xdr:rowOff>
                  </from>
                  <to>
                    <xdr:col>3</xdr:col>
                    <xdr:colOff>412750</xdr:colOff>
                    <xdr:row>3</xdr:row>
                    <xdr:rowOff>228600</xdr:rowOff>
                  </to>
                </anchor>
              </controlPr>
            </control>
          </mc:Choice>
        </mc:AlternateContent>
        <mc:AlternateContent xmlns:mc="http://schemas.openxmlformats.org/markup-compatibility/2006">
          <mc:Choice Requires="x14">
            <control shapeId="11276" r:id="rId6" name="Check Box 12">
              <controlPr defaultSize="0" autoFill="0" autoLine="0" autoPict="0">
                <anchor moveWithCells="1">
                  <from>
                    <xdr:col>5</xdr:col>
                    <xdr:colOff>50800</xdr:colOff>
                    <xdr:row>3</xdr:row>
                    <xdr:rowOff>0</xdr:rowOff>
                  </from>
                  <to>
                    <xdr:col>5</xdr:col>
                    <xdr:colOff>577850</xdr:colOff>
                    <xdr:row>3</xdr:row>
                    <xdr:rowOff>222250</xdr:rowOff>
                  </to>
                </anchor>
              </controlPr>
            </control>
          </mc:Choice>
        </mc:AlternateContent>
        <mc:AlternateContent xmlns:mc="http://schemas.openxmlformats.org/markup-compatibility/2006">
          <mc:Choice Requires="x14">
            <control shapeId="11277" r:id="rId7" name="Check Box 13">
              <controlPr defaultSize="0" autoFill="0" autoLine="0" autoPict="0">
                <anchor moveWithCells="1">
                  <from>
                    <xdr:col>6</xdr:col>
                    <xdr:colOff>361950</xdr:colOff>
                    <xdr:row>3</xdr:row>
                    <xdr:rowOff>0</xdr:rowOff>
                  </from>
                  <to>
                    <xdr:col>8</xdr:col>
                    <xdr:colOff>88900</xdr:colOff>
                    <xdr:row>3</xdr:row>
                    <xdr:rowOff>222250</xdr:rowOff>
                  </to>
                </anchor>
              </controlPr>
            </control>
          </mc:Choice>
        </mc:AlternateContent>
        <mc:AlternateContent xmlns:mc="http://schemas.openxmlformats.org/markup-compatibility/2006">
          <mc:Choice Requires="x14">
            <control shapeId="11278" r:id="rId8" name="Check Box 14">
              <controlPr defaultSize="0" autoFill="0" autoLine="0" autoPict="0">
                <anchor moveWithCells="1">
                  <from>
                    <xdr:col>9</xdr:col>
                    <xdr:colOff>31750</xdr:colOff>
                    <xdr:row>3</xdr:row>
                    <xdr:rowOff>0</xdr:rowOff>
                  </from>
                  <to>
                    <xdr:col>12</xdr:col>
                    <xdr:colOff>82550</xdr:colOff>
                    <xdr:row>3</xdr:row>
                    <xdr:rowOff>222250</xdr:rowOff>
                  </to>
                </anchor>
              </controlPr>
            </control>
          </mc:Choice>
        </mc:AlternateContent>
        <mc:AlternateContent xmlns:mc="http://schemas.openxmlformats.org/markup-compatibility/2006">
          <mc:Choice Requires="x14">
            <control shapeId="11279" r:id="rId9" name="chkPhotos">
              <controlPr defaultSize="0" autoFill="0" autoLine="0" autoPict="0">
                <anchor moveWithCells="1">
                  <from>
                    <xdr:col>13</xdr:col>
                    <xdr:colOff>101600</xdr:colOff>
                    <xdr:row>3</xdr:row>
                    <xdr:rowOff>12700</xdr:rowOff>
                  </from>
                  <to>
                    <xdr:col>16</xdr:col>
                    <xdr:colOff>190500</xdr:colOff>
                    <xdr:row>3</xdr:row>
                    <xdr:rowOff>228600</xdr:rowOff>
                  </to>
                </anchor>
              </controlPr>
            </control>
          </mc:Choice>
        </mc:AlternateContent>
        <mc:AlternateContent xmlns:mc="http://schemas.openxmlformats.org/markup-compatibility/2006">
          <mc:Choice Requires="x14">
            <control shapeId="11280" r:id="rId10" name="chkInventaire">
              <controlPr defaultSize="0" autoFill="0" autoLine="0" autoPict="0">
                <anchor moveWithCells="1">
                  <from>
                    <xdr:col>17</xdr:col>
                    <xdr:colOff>38100</xdr:colOff>
                    <xdr:row>3</xdr:row>
                    <xdr:rowOff>12700</xdr:rowOff>
                  </from>
                  <to>
                    <xdr:col>21</xdr:col>
                    <xdr:colOff>330200</xdr:colOff>
                    <xdr:row>3</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K19"/>
  <sheetViews>
    <sheetView topLeftCell="A10" zoomScaleNormal="100" zoomScaleSheetLayoutView="85" workbookViewId="0">
      <selection activeCell="K13" sqref="K13"/>
    </sheetView>
  </sheetViews>
  <sheetFormatPr baseColWidth="10" defaultRowHeight="12.5" x14ac:dyDescent="0.25"/>
  <cols>
    <col min="1" max="1" width="18.26953125" customWidth="1"/>
    <col min="2" max="4" width="24.7265625" customWidth="1"/>
    <col min="5" max="7" width="5.7265625" style="4" customWidth="1"/>
    <col min="8" max="9" width="16.7265625" style="4" customWidth="1"/>
    <col min="10" max="10" width="4.7265625" customWidth="1"/>
    <col min="11" max="11" width="24.7265625" customWidth="1"/>
  </cols>
  <sheetData>
    <row r="1" spans="1:11" ht="15" customHeight="1" x14ac:dyDescent="0.3">
      <c r="A1" s="56" t="s">
        <v>16</v>
      </c>
      <c r="B1" s="57"/>
      <c r="C1" s="57"/>
      <c r="D1" s="58" t="s">
        <v>17</v>
      </c>
      <c r="E1" s="58"/>
      <c r="F1" s="58"/>
      <c r="G1" s="58"/>
      <c r="H1" s="59"/>
      <c r="I1" s="60" t="s">
        <v>4</v>
      </c>
      <c r="J1" s="302" t="s">
        <v>61</v>
      </c>
      <c r="K1" s="302"/>
    </row>
    <row r="2" spans="1:11" ht="15" customHeight="1" x14ac:dyDescent="0.3">
      <c r="A2" s="61" t="s">
        <v>18</v>
      </c>
      <c r="B2" s="67" t="s">
        <v>60</v>
      </c>
      <c r="C2" s="67"/>
      <c r="D2" s="62"/>
      <c r="E2" s="63"/>
      <c r="F2" s="305" t="s">
        <v>6</v>
      </c>
      <c r="G2" s="306"/>
      <c r="H2" s="125" t="s">
        <v>63</v>
      </c>
      <c r="I2" s="124" t="s">
        <v>7</v>
      </c>
      <c r="J2" s="303" t="s">
        <v>64</v>
      </c>
      <c r="K2" s="304"/>
    </row>
    <row r="3" spans="1:11" ht="14" x14ac:dyDescent="0.3">
      <c r="A3" s="65" t="s">
        <v>19</v>
      </c>
      <c r="B3" s="66"/>
      <c r="C3" s="307" t="s">
        <v>70</v>
      </c>
      <c r="D3" s="307"/>
      <c r="E3" s="307"/>
      <c r="F3" s="307"/>
      <c r="G3" s="307"/>
      <c r="H3" s="307"/>
      <c r="I3" s="307"/>
      <c r="J3" s="307"/>
      <c r="K3" s="308"/>
    </row>
    <row r="4" spans="1:11" ht="29.25" customHeight="1" x14ac:dyDescent="0.3">
      <c r="A4" s="68" t="s">
        <v>20</v>
      </c>
      <c r="B4" s="69"/>
      <c r="C4" s="309" t="s">
        <v>71</v>
      </c>
      <c r="D4" s="309"/>
      <c r="E4" s="309"/>
      <c r="F4" s="309"/>
      <c r="G4" s="309"/>
      <c r="H4" s="309"/>
      <c r="I4" s="309"/>
      <c r="J4" s="309"/>
      <c r="K4" s="310"/>
    </row>
    <row r="5" spans="1:11" ht="14" x14ac:dyDescent="0.3">
      <c r="A5" s="298"/>
      <c r="B5" s="299"/>
      <c r="C5" s="299"/>
      <c r="D5" s="299"/>
      <c r="E5" s="299"/>
      <c r="F5" s="299"/>
      <c r="G5" s="299"/>
      <c r="H5" s="299"/>
      <c r="I5" s="299"/>
      <c r="J5" s="299"/>
      <c r="K5" s="300"/>
    </row>
    <row r="6" spans="1:11" ht="26" x14ac:dyDescent="0.25">
      <c r="A6" s="64" t="s">
        <v>21</v>
      </c>
      <c r="B6" s="19"/>
      <c r="C6" s="19"/>
      <c r="D6" s="19"/>
      <c r="E6" s="316" t="s">
        <v>25</v>
      </c>
      <c r="F6" s="316"/>
      <c r="G6" s="41"/>
      <c r="H6" s="8"/>
      <c r="I6" s="8"/>
      <c r="J6" s="19"/>
      <c r="K6" s="78" t="s">
        <v>28</v>
      </c>
    </row>
    <row r="7" spans="1:11" ht="46.5" customHeight="1" x14ac:dyDescent="0.25">
      <c r="A7" s="33" t="s">
        <v>22</v>
      </c>
      <c r="B7" s="20" t="s">
        <v>23</v>
      </c>
      <c r="C7" s="20" t="s">
        <v>59</v>
      </c>
      <c r="D7" s="70" t="s">
        <v>24</v>
      </c>
      <c r="E7" s="316"/>
      <c r="F7" s="316"/>
      <c r="G7" s="74" t="s">
        <v>26</v>
      </c>
      <c r="H7" s="314" t="s">
        <v>27</v>
      </c>
      <c r="I7" s="315"/>
      <c r="J7" s="73" t="s">
        <v>98</v>
      </c>
      <c r="K7" s="79"/>
    </row>
    <row r="8" spans="1:11" ht="60" customHeight="1" x14ac:dyDescent="0.25">
      <c r="A8" s="43" t="s">
        <v>29</v>
      </c>
      <c r="B8" s="44" t="s">
        <v>72</v>
      </c>
      <c r="C8" s="44" t="s">
        <v>79</v>
      </c>
      <c r="D8" s="48" t="s">
        <v>86</v>
      </c>
      <c r="E8" s="317"/>
      <c r="F8" s="318"/>
      <c r="G8" s="75"/>
      <c r="H8" s="301"/>
      <c r="I8" s="301"/>
      <c r="J8" s="45"/>
      <c r="K8" s="77"/>
    </row>
    <row r="9" spans="1:11" ht="71.25" customHeight="1" x14ac:dyDescent="0.25">
      <c r="A9" s="46" t="s">
        <v>30</v>
      </c>
      <c r="B9" s="47" t="s">
        <v>73</v>
      </c>
      <c r="C9" s="47" t="s">
        <v>80</v>
      </c>
      <c r="D9" s="48" t="s">
        <v>87</v>
      </c>
      <c r="E9" s="52"/>
      <c r="F9" s="53"/>
      <c r="G9" s="76"/>
      <c r="H9" s="301" t="s">
        <v>92</v>
      </c>
      <c r="I9" s="301"/>
      <c r="J9" s="49"/>
      <c r="K9" s="77"/>
    </row>
    <row r="10" spans="1:11" ht="138.75" customHeight="1" x14ac:dyDescent="0.25">
      <c r="A10" s="50" t="s">
        <v>31</v>
      </c>
      <c r="B10" s="47" t="s">
        <v>74</v>
      </c>
      <c r="C10" s="47" t="s">
        <v>81</v>
      </c>
      <c r="D10" s="48" t="s">
        <v>88</v>
      </c>
      <c r="E10" s="52"/>
      <c r="F10" s="53"/>
      <c r="G10" s="76"/>
      <c r="H10" s="301"/>
      <c r="I10" s="301"/>
      <c r="J10" s="49"/>
      <c r="K10" s="77"/>
    </row>
    <row r="11" spans="1:11" s="13" customFormat="1" ht="87.75" customHeight="1" x14ac:dyDescent="0.25">
      <c r="A11" s="50" t="s">
        <v>32</v>
      </c>
      <c r="B11" s="44" t="s">
        <v>75</v>
      </c>
      <c r="C11" s="44" t="s">
        <v>82</v>
      </c>
      <c r="D11" s="48" t="s">
        <v>89</v>
      </c>
      <c r="E11" s="54"/>
      <c r="F11" s="55"/>
      <c r="G11" s="76"/>
      <c r="H11" s="301" t="s">
        <v>93</v>
      </c>
      <c r="I11" s="301"/>
      <c r="J11" s="49"/>
      <c r="K11" s="77"/>
    </row>
    <row r="12" spans="1:11" ht="60" customHeight="1" x14ac:dyDescent="0.25">
      <c r="A12" s="50" t="s">
        <v>33</v>
      </c>
      <c r="B12" s="44" t="s">
        <v>76</v>
      </c>
      <c r="C12" s="44" t="s">
        <v>83</v>
      </c>
      <c r="D12" s="48"/>
      <c r="E12" s="52"/>
      <c r="F12" s="53"/>
      <c r="G12" s="76"/>
      <c r="H12" s="301" t="str">
        <f>Form2!K13</f>
        <v>- ° :
Verjüngung in Schlitzen vorhanden. (2014)
- ° :
Kein starker Wildverbiss (2014)</v>
      </c>
      <c r="I12" s="301"/>
      <c r="J12" s="49"/>
      <c r="K12" s="77" t="s">
        <v>96</v>
      </c>
    </row>
    <row r="13" spans="1:11" ht="56.25" customHeight="1" x14ac:dyDescent="0.25">
      <c r="A13" s="50" t="s">
        <v>34</v>
      </c>
      <c r="B13" s="47" t="s">
        <v>77</v>
      </c>
      <c r="C13" s="47" t="s">
        <v>84</v>
      </c>
      <c r="D13" s="48" t="s">
        <v>90</v>
      </c>
      <c r="E13" s="52" t="s">
        <v>1</v>
      </c>
      <c r="F13" s="53"/>
      <c r="G13" s="76"/>
      <c r="H13" s="301" t="s">
        <v>94</v>
      </c>
      <c r="I13" s="301"/>
      <c r="J13" s="49"/>
      <c r="K13" s="77" t="s">
        <v>97</v>
      </c>
    </row>
    <row r="14" spans="1:11" ht="60" customHeight="1" x14ac:dyDescent="0.25">
      <c r="A14" s="50" t="s">
        <v>35</v>
      </c>
      <c r="B14" s="47" t="s">
        <v>78</v>
      </c>
      <c r="C14" s="47" t="s">
        <v>85</v>
      </c>
      <c r="D14" s="48" t="s">
        <v>91</v>
      </c>
      <c r="E14" s="52"/>
      <c r="F14" s="53"/>
      <c r="G14" s="76"/>
      <c r="H14" s="301" t="s">
        <v>95</v>
      </c>
      <c r="I14" s="301"/>
      <c r="J14" s="51"/>
      <c r="K14" s="77"/>
    </row>
    <row r="15" spans="1:11" ht="10.5" customHeight="1" x14ac:dyDescent="0.25">
      <c r="A15" s="19"/>
      <c r="B15" s="19"/>
      <c r="C15" s="19"/>
      <c r="D15" s="40" t="s">
        <v>38</v>
      </c>
      <c r="E15" s="42" t="s">
        <v>39</v>
      </c>
      <c r="F15" s="42"/>
      <c r="G15" s="42"/>
      <c r="H15" s="42"/>
      <c r="I15" s="42"/>
      <c r="J15" s="19"/>
      <c r="K15" s="19"/>
    </row>
    <row r="16" spans="1:11" ht="14" x14ac:dyDescent="0.3">
      <c r="A16" s="71" t="s">
        <v>36</v>
      </c>
      <c r="B16" s="72"/>
      <c r="C16" s="93"/>
      <c r="D16" s="90" t="s">
        <v>37</v>
      </c>
      <c r="E16" s="8"/>
      <c r="F16" s="8"/>
      <c r="G16" s="8"/>
      <c r="H16" s="8"/>
      <c r="I16" s="311" t="s">
        <v>40</v>
      </c>
      <c r="J16" s="312"/>
      <c r="K16" s="313"/>
    </row>
    <row r="17" spans="2:9" x14ac:dyDescent="0.25">
      <c r="E17"/>
      <c r="F17"/>
      <c r="G17"/>
      <c r="H17"/>
      <c r="I17"/>
    </row>
    <row r="19" spans="2:9" x14ac:dyDescent="0.25">
      <c r="B19" s="39"/>
      <c r="C19" s="39"/>
    </row>
  </sheetData>
  <mergeCells count="17">
    <mergeCell ref="I16:K16"/>
    <mergeCell ref="H7:I7"/>
    <mergeCell ref="E6:F7"/>
    <mergeCell ref="E8:F8"/>
    <mergeCell ref="H11:I11"/>
    <mergeCell ref="H12:I12"/>
    <mergeCell ref="H13:I13"/>
    <mergeCell ref="H14:I14"/>
    <mergeCell ref="H10:I10"/>
    <mergeCell ref="A5:K5"/>
    <mergeCell ref="H9:I9"/>
    <mergeCell ref="H8:I8"/>
    <mergeCell ref="J1:K1"/>
    <mergeCell ref="J2:K2"/>
    <mergeCell ref="F2:G2"/>
    <mergeCell ref="C3:K3"/>
    <mergeCell ref="C4:K4"/>
  </mergeCells>
  <phoneticPr fontId="7" type="noConversion"/>
  <pageMargins left="0.49" right="0.32" top="0.31" bottom="0.19" header="0.17" footer="0.24"/>
  <pageSetup paperSize="9" scale="8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5" r:id="rId4" name="chkMesApp0">
              <controlPr defaultSize="0" autoFill="0" autoLine="0" autoPict="0" macro="[0]!chkMesApp0_Clic">
                <anchor moveWithCells="1">
                  <from>
                    <xdr:col>9</xdr:col>
                    <xdr:colOff>38100</xdr:colOff>
                    <xdr:row>7</xdr:row>
                    <xdr:rowOff>114300</xdr:rowOff>
                  </from>
                  <to>
                    <xdr:col>10</xdr:col>
                    <xdr:colOff>31750</xdr:colOff>
                    <xdr:row>7</xdr:row>
                    <xdr:rowOff>336550</xdr:rowOff>
                  </to>
                </anchor>
              </controlPr>
            </control>
          </mc:Choice>
        </mc:AlternateContent>
        <mc:AlternateContent xmlns:mc="http://schemas.openxmlformats.org/markup-compatibility/2006">
          <mc:Choice Requires="x14">
            <control shapeId="10258" r:id="rId5" name="chkUrgenceFaible">
              <controlPr defaultSize="0" autoFill="0" autoLine="0" autoPict="0">
                <anchor moveWithCells="1">
                  <from>
                    <xdr:col>9</xdr:col>
                    <xdr:colOff>19050</xdr:colOff>
                    <xdr:row>14</xdr:row>
                    <xdr:rowOff>114300</xdr:rowOff>
                  </from>
                  <to>
                    <xdr:col>10</xdr:col>
                    <xdr:colOff>311150</xdr:colOff>
                    <xdr:row>16</xdr:row>
                    <xdr:rowOff>6350</xdr:rowOff>
                  </to>
                </anchor>
              </controlPr>
            </control>
          </mc:Choice>
        </mc:AlternateContent>
        <mc:AlternateContent xmlns:mc="http://schemas.openxmlformats.org/markup-compatibility/2006">
          <mc:Choice Requires="x14">
            <control shapeId="10259" r:id="rId6" name="chkUrgenceMoy">
              <controlPr defaultSize="0" autoFill="0" autoLine="0" autoPict="0">
                <anchor moveWithCells="1">
                  <from>
                    <xdr:col>10</xdr:col>
                    <xdr:colOff>387350</xdr:colOff>
                    <xdr:row>14</xdr:row>
                    <xdr:rowOff>114300</xdr:rowOff>
                  </from>
                  <to>
                    <xdr:col>10</xdr:col>
                    <xdr:colOff>908050</xdr:colOff>
                    <xdr:row>16</xdr:row>
                    <xdr:rowOff>6350</xdr:rowOff>
                  </to>
                </anchor>
              </controlPr>
            </control>
          </mc:Choice>
        </mc:AlternateContent>
        <mc:AlternateContent xmlns:mc="http://schemas.openxmlformats.org/markup-compatibility/2006">
          <mc:Choice Requires="x14">
            <control shapeId="10260" r:id="rId7" name="chkUrgenceElev">
              <controlPr defaultSize="0" autoFill="0" autoLine="0" autoPict="0">
                <anchor moveWithCells="1">
                  <from>
                    <xdr:col>10</xdr:col>
                    <xdr:colOff>990600</xdr:colOff>
                    <xdr:row>14</xdr:row>
                    <xdr:rowOff>114300</xdr:rowOff>
                  </from>
                  <to>
                    <xdr:col>10</xdr:col>
                    <xdr:colOff>1625600</xdr:colOff>
                    <xdr:row>16</xdr:row>
                    <xdr:rowOff>6350</xdr:rowOff>
                  </to>
                </anchor>
              </controlPr>
            </control>
          </mc:Choice>
        </mc:AlternateContent>
        <mc:AlternateContent xmlns:mc="http://schemas.openxmlformats.org/markup-compatibility/2006">
          <mc:Choice Requires="x14">
            <control shapeId="10261" r:id="rId8" name="chkMesApp1">
              <controlPr defaultSize="0" autoFill="0" autoLine="0" autoPict="0">
                <anchor moveWithCells="1">
                  <from>
                    <xdr:col>9</xdr:col>
                    <xdr:colOff>38100</xdr:colOff>
                    <xdr:row>8</xdr:row>
                    <xdr:rowOff>114300</xdr:rowOff>
                  </from>
                  <to>
                    <xdr:col>10</xdr:col>
                    <xdr:colOff>31750</xdr:colOff>
                    <xdr:row>8</xdr:row>
                    <xdr:rowOff>330200</xdr:rowOff>
                  </to>
                </anchor>
              </controlPr>
            </control>
          </mc:Choice>
        </mc:AlternateContent>
        <mc:AlternateContent xmlns:mc="http://schemas.openxmlformats.org/markup-compatibility/2006">
          <mc:Choice Requires="x14">
            <control shapeId="10262" r:id="rId9" name="chkMesApp2">
              <controlPr defaultSize="0" autoFill="0" autoLine="0" autoPict="0">
                <anchor moveWithCells="1">
                  <from>
                    <xdr:col>9</xdr:col>
                    <xdr:colOff>38100</xdr:colOff>
                    <xdr:row>9</xdr:row>
                    <xdr:rowOff>114300</xdr:rowOff>
                  </from>
                  <to>
                    <xdr:col>10</xdr:col>
                    <xdr:colOff>31750</xdr:colOff>
                    <xdr:row>9</xdr:row>
                    <xdr:rowOff>330200</xdr:rowOff>
                  </to>
                </anchor>
              </controlPr>
            </control>
          </mc:Choice>
        </mc:AlternateContent>
        <mc:AlternateContent xmlns:mc="http://schemas.openxmlformats.org/markup-compatibility/2006">
          <mc:Choice Requires="x14">
            <control shapeId="10263" r:id="rId10" name="chkMesApp3">
              <controlPr defaultSize="0" autoFill="0" autoLine="0" autoPict="0">
                <anchor moveWithCells="1">
                  <from>
                    <xdr:col>9</xdr:col>
                    <xdr:colOff>38100</xdr:colOff>
                    <xdr:row>10</xdr:row>
                    <xdr:rowOff>114300</xdr:rowOff>
                  </from>
                  <to>
                    <xdr:col>10</xdr:col>
                    <xdr:colOff>31750</xdr:colOff>
                    <xdr:row>10</xdr:row>
                    <xdr:rowOff>323850</xdr:rowOff>
                  </to>
                </anchor>
              </controlPr>
            </control>
          </mc:Choice>
        </mc:AlternateContent>
        <mc:AlternateContent xmlns:mc="http://schemas.openxmlformats.org/markup-compatibility/2006">
          <mc:Choice Requires="x14">
            <control shapeId="10264" r:id="rId11" name="chkMesApp4">
              <controlPr defaultSize="0" autoFill="0" autoLine="0" autoPict="0">
                <anchor moveWithCells="1">
                  <from>
                    <xdr:col>9</xdr:col>
                    <xdr:colOff>38100</xdr:colOff>
                    <xdr:row>11</xdr:row>
                    <xdr:rowOff>114300</xdr:rowOff>
                  </from>
                  <to>
                    <xdr:col>10</xdr:col>
                    <xdr:colOff>31750</xdr:colOff>
                    <xdr:row>11</xdr:row>
                    <xdr:rowOff>336550</xdr:rowOff>
                  </to>
                </anchor>
              </controlPr>
            </control>
          </mc:Choice>
        </mc:AlternateContent>
        <mc:AlternateContent xmlns:mc="http://schemas.openxmlformats.org/markup-compatibility/2006">
          <mc:Choice Requires="x14">
            <control shapeId="10265" r:id="rId12" name="chkMesApp5">
              <controlPr defaultSize="0" autoFill="0" autoLine="0" autoPict="0">
                <anchor moveWithCells="1">
                  <from>
                    <xdr:col>9</xdr:col>
                    <xdr:colOff>38100</xdr:colOff>
                    <xdr:row>12</xdr:row>
                    <xdr:rowOff>114300</xdr:rowOff>
                  </from>
                  <to>
                    <xdr:col>10</xdr:col>
                    <xdr:colOff>31750</xdr:colOff>
                    <xdr:row>12</xdr:row>
                    <xdr:rowOff>330200</xdr:rowOff>
                  </to>
                </anchor>
              </controlPr>
            </control>
          </mc:Choice>
        </mc:AlternateContent>
        <mc:AlternateContent xmlns:mc="http://schemas.openxmlformats.org/markup-compatibility/2006">
          <mc:Choice Requires="x14">
            <control shapeId="10266" r:id="rId13" name="chkMesApp6">
              <controlPr defaultSize="0" autoFill="0" autoLine="0" autoPict="0">
                <anchor moveWithCells="1">
                  <from>
                    <xdr:col>9</xdr:col>
                    <xdr:colOff>38100</xdr:colOff>
                    <xdr:row>13</xdr:row>
                    <xdr:rowOff>114300</xdr:rowOff>
                  </from>
                  <to>
                    <xdr:col>10</xdr:col>
                    <xdr:colOff>31750</xdr:colOff>
                    <xdr:row>13</xdr:row>
                    <xdr:rowOff>336550</xdr:rowOff>
                  </to>
                </anchor>
              </controlPr>
            </control>
          </mc:Choice>
        </mc:AlternateContent>
        <mc:AlternateContent xmlns:mc="http://schemas.openxmlformats.org/markup-compatibility/2006">
          <mc:Choice Requires="x14">
            <control shapeId="10267" r:id="rId14" name="chkIntervNecOui">
              <controlPr defaultSize="0" autoFill="0" autoLine="0" autoPict="0" macro="[0]!Caseàcocher27_Clic">
                <anchor moveWithCells="1">
                  <from>
                    <xdr:col>1</xdr:col>
                    <xdr:colOff>819150</xdr:colOff>
                    <xdr:row>14</xdr:row>
                    <xdr:rowOff>114300</xdr:rowOff>
                  </from>
                  <to>
                    <xdr:col>1</xdr:col>
                    <xdr:colOff>1200150</xdr:colOff>
                    <xdr:row>16</xdr:row>
                    <xdr:rowOff>6350</xdr:rowOff>
                  </to>
                </anchor>
              </controlPr>
            </control>
          </mc:Choice>
        </mc:AlternateContent>
        <mc:AlternateContent xmlns:mc="http://schemas.openxmlformats.org/markup-compatibility/2006">
          <mc:Choice Requires="x14">
            <control shapeId="10268" r:id="rId15" name="chkIntervNecNon">
              <controlPr defaultSize="0" autoFill="0" autoLine="0" autoPict="0">
                <anchor moveWithCells="1">
                  <from>
                    <xdr:col>1</xdr:col>
                    <xdr:colOff>1270000</xdr:colOff>
                    <xdr:row>14</xdr:row>
                    <xdr:rowOff>114300</xdr:rowOff>
                  </from>
                  <to>
                    <xdr:col>1</xdr:col>
                    <xdr:colOff>1708150</xdr:colOff>
                    <xdr:row>16</xdr:row>
                    <xdr:rowOff>6350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39"/>
  <sheetViews>
    <sheetView workbookViewId="0">
      <selection activeCell="G2" sqref="G2:H2"/>
    </sheetView>
  </sheetViews>
  <sheetFormatPr baseColWidth="10" defaultColWidth="11.453125" defaultRowHeight="12.5" x14ac:dyDescent="0.25"/>
  <cols>
    <col min="1" max="1" width="16" style="14" customWidth="1"/>
    <col min="2" max="2" width="16.7265625" style="14" customWidth="1"/>
    <col min="3" max="3" width="67.7265625" style="14" customWidth="1"/>
    <col min="4" max="4" width="13.7265625" style="14" customWidth="1"/>
    <col min="5" max="5" width="20.7265625" style="14" customWidth="1"/>
    <col min="6" max="7" width="5.7265625" style="16" customWidth="1"/>
    <col min="8" max="9" width="10.7265625" style="16" customWidth="1"/>
    <col min="10" max="10" width="7.7265625" style="14" customWidth="1"/>
    <col min="11" max="11" width="3.453125" style="14" customWidth="1"/>
    <col min="12" max="12" width="33.453125" style="14" customWidth="1"/>
    <col min="13" max="16384" width="11.453125" style="14"/>
  </cols>
  <sheetData>
    <row r="1" spans="1:12" ht="17.25" customHeight="1" x14ac:dyDescent="0.3">
      <c r="A1" s="25" t="s">
        <v>41</v>
      </c>
      <c r="B1" s="26"/>
      <c r="C1" s="27" t="s">
        <v>42</v>
      </c>
      <c r="D1" s="34" t="s">
        <v>45</v>
      </c>
      <c r="E1" s="81" t="str">
        <f>Form1_Situation!I2</f>
        <v>9_1</v>
      </c>
      <c r="F1" s="18"/>
      <c r="G1" s="18"/>
      <c r="H1" s="18"/>
      <c r="I1" s="18"/>
      <c r="J1" s="17"/>
      <c r="K1" s="17"/>
      <c r="L1" s="17"/>
    </row>
    <row r="2" spans="1:12" ht="17.25" customHeight="1" x14ac:dyDescent="0.3">
      <c r="A2" s="28" t="s">
        <v>43</v>
      </c>
      <c r="B2" s="29"/>
      <c r="C2" s="83" t="str">
        <f>Form1_Situation!C2</f>
        <v>Ausserberg / Witteruwald</v>
      </c>
      <c r="D2" s="30"/>
      <c r="E2" s="31"/>
      <c r="F2" s="18"/>
      <c r="G2" s="18"/>
      <c r="H2" s="18"/>
      <c r="I2" s="18"/>
      <c r="J2" s="17"/>
      <c r="K2" s="17"/>
      <c r="L2" s="17"/>
    </row>
    <row r="3" spans="1:12" ht="21" customHeight="1" thickBot="1" x14ac:dyDescent="0.3">
      <c r="A3" s="80" t="s">
        <v>44</v>
      </c>
      <c r="B3" s="319"/>
      <c r="C3" s="320"/>
      <c r="D3" s="32" t="s">
        <v>7</v>
      </c>
      <c r="E3" s="82" t="str">
        <f>Form1_Situation!U2</f>
        <v>BINA SA</v>
      </c>
      <c r="F3" s="18"/>
      <c r="G3" s="18"/>
      <c r="H3" s="18"/>
      <c r="I3" s="18"/>
      <c r="J3" s="17"/>
      <c r="K3" s="17"/>
      <c r="L3" s="17"/>
    </row>
    <row r="4" spans="1:12" ht="12.75" customHeight="1" x14ac:dyDescent="0.25">
      <c r="A4" s="327" t="s">
        <v>99</v>
      </c>
      <c r="B4" s="328"/>
      <c r="C4" s="328"/>
      <c r="D4" s="328"/>
      <c r="E4" s="329"/>
    </row>
    <row r="5" spans="1:12" ht="12.75" customHeight="1" x14ac:dyDescent="0.25">
      <c r="A5" s="324" t="s">
        <v>100</v>
      </c>
      <c r="B5" s="325"/>
      <c r="C5" s="325"/>
      <c r="D5" s="325"/>
      <c r="E5" s="326"/>
    </row>
    <row r="6" spans="1:12" x14ac:dyDescent="0.25">
      <c r="A6" s="324"/>
      <c r="B6" s="325"/>
      <c r="C6" s="325"/>
      <c r="D6" s="325"/>
      <c r="E6" s="326"/>
    </row>
    <row r="7" spans="1:12" x14ac:dyDescent="0.25">
      <c r="A7" s="324"/>
      <c r="B7" s="325"/>
      <c r="C7" s="325"/>
      <c r="D7" s="325"/>
      <c r="E7" s="326"/>
    </row>
    <row r="8" spans="1:12" x14ac:dyDescent="0.25">
      <c r="A8" s="324"/>
      <c r="B8" s="325"/>
      <c r="C8" s="325"/>
      <c r="D8" s="325"/>
      <c r="E8" s="326"/>
    </row>
    <row r="9" spans="1:12" x14ac:dyDescent="0.25">
      <c r="A9" s="324"/>
      <c r="B9" s="325"/>
      <c r="C9" s="325"/>
      <c r="D9" s="325"/>
      <c r="E9" s="326"/>
    </row>
    <row r="10" spans="1:12" x14ac:dyDescent="0.25">
      <c r="A10" s="324"/>
      <c r="B10" s="325"/>
      <c r="C10" s="325"/>
      <c r="D10" s="325"/>
      <c r="E10" s="326"/>
    </row>
    <row r="11" spans="1:12" ht="72.75" customHeight="1" x14ac:dyDescent="0.25">
      <c r="A11" s="324"/>
      <c r="B11" s="325"/>
      <c r="C11" s="325"/>
      <c r="D11" s="325"/>
      <c r="E11" s="326"/>
    </row>
    <row r="12" spans="1:12" x14ac:dyDescent="0.25">
      <c r="A12" s="324"/>
      <c r="B12" s="325"/>
      <c r="C12" s="325"/>
      <c r="D12" s="325"/>
      <c r="E12" s="326"/>
    </row>
    <row r="13" spans="1:12" x14ac:dyDescent="0.25">
      <c r="A13" s="324"/>
      <c r="B13" s="325"/>
      <c r="C13" s="325"/>
      <c r="D13" s="325"/>
      <c r="E13" s="326"/>
    </row>
    <row r="14" spans="1:12" x14ac:dyDescent="0.25">
      <c r="A14" s="324"/>
      <c r="B14" s="325"/>
      <c r="C14" s="325"/>
      <c r="D14" s="325"/>
      <c r="E14" s="326"/>
    </row>
    <row r="15" spans="1:12" x14ac:dyDescent="0.25">
      <c r="A15" s="324"/>
      <c r="B15" s="325"/>
      <c r="C15" s="325"/>
      <c r="D15" s="325"/>
      <c r="E15" s="326"/>
    </row>
    <row r="16" spans="1:12" x14ac:dyDescent="0.25">
      <c r="A16" s="324"/>
      <c r="B16" s="325"/>
      <c r="C16" s="325"/>
      <c r="D16" s="325"/>
      <c r="E16" s="326"/>
    </row>
    <row r="17" spans="1:5" x14ac:dyDescent="0.25">
      <c r="A17" s="324"/>
      <c r="B17" s="325"/>
      <c r="C17" s="325"/>
      <c r="D17" s="325"/>
      <c r="E17" s="326"/>
    </row>
    <row r="18" spans="1:5" x14ac:dyDescent="0.25">
      <c r="A18" s="324"/>
      <c r="B18" s="325"/>
      <c r="C18" s="325"/>
      <c r="D18" s="325"/>
      <c r="E18" s="326"/>
    </row>
    <row r="19" spans="1:5" x14ac:dyDescent="0.25">
      <c r="A19" s="324"/>
      <c r="B19" s="325"/>
      <c r="C19" s="325"/>
      <c r="D19" s="325"/>
      <c r="E19" s="326"/>
    </row>
    <row r="20" spans="1:5" x14ac:dyDescent="0.25">
      <c r="A20" s="324"/>
      <c r="B20" s="325"/>
      <c r="C20" s="325"/>
      <c r="D20" s="325"/>
      <c r="E20" s="326"/>
    </row>
    <row r="21" spans="1:5" x14ac:dyDescent="0.25">
      <c r="A21" s="324"/>
      <c r="B21" s="325"/>
      <c r="C21" s="325"/>
      <c r="D21" s="325"/>
      <c r="E21" s="326"/>
    </row>
    <row r="22" spans="1:5" x14ac:dyDescent="0.25">
      <c r="A22" s="324"/>
      <c r="B22" s="325"/>
      <c r="C22" s="325"/>
      <c r="D22" s="325"/>
      <c r="E22" s="326"/>
    </row>
    <row r="23" spans="1:5" x14ac:dyDescent="0.25">
      <c r="A23" s="324"/>
      <c r="B23" s="325"/>
      <c r="C23" s="325"/>
      <c r="D23" s="325"/>
      <c r="E23" s="326"/>
    </row>
    <row r="24" spans="1:5" x14ac:dyDescent="0.25">
      <c r="A24" s="324"/>
      <c r="B24" s="325"/>
      <c r="C24" s="325"/>
      <c r="D24" s="325"/>
      <c r="E24" s="326"/>
    </row>
    <row r="25" spans="1:5" x14ac:dyDescent="0.25">
      <c r="A25" s="324"/>
      <c r="B25" s="325"/>
      <c r="C25" s="325"/>
      <c r="D25" s="325"/>
      <c r="E25" s="326"/>
    </row>
    <row r="26" spans="1:5" x14ac:dyDescent="0.25">
      <c r="A26" s="324"/>
      <c r="B26" s="325"/>
      <c r="C26" s="325"/>
      <c r="D26" s="325"/>
      <c r="E26" s="326"/>
    </row>
    <row r="27" spans="1:5" x14ac:dyDescent="0.25">
      <c r="A27" s="324"/>
      <c r="B27" s="325"/>
      <c r="C27" s="325"/>
      <c r="D27" s="325"/>
      <c r="E27" s="326"/>
    </row>
    <row r="28" spans="1:5" x14ac:dyDescent="0.25">
      <c r="A28" s="324"/>
      <c r="B28" s="325"/>
      <c r="C28" s="325"/>
      <c r="D28" s="325"/>
      <c r="E28" s="326"/>
    </row>
    <row r="29" spans="1:5" x14ac:dyDescent="0.25">
      <c r="A29" s="324"/>
      <c r="B29" s="325"/>
      <c r="C29" s="325"/>
      <c r="D29" s="325"/>
      <c r="E29" s="326"/>
    </row>
    <row r="30" spans="1:5" x14ac:dyDescent="0.25">
      <c r="A30" s="324"/>
      <c r="B30" s="325"/>
      <c r="C30" s="325"/>
      <c r="D30" s="325"/>
      <c r="E30" s="326"/>
    </row>
    <row r="31" spans="1:5" x14ac:dyDescent="0.25">
      <c r="A31" s="324"/>
      <c r="B31" s="325"/>
      <c r="C31" s="325"/>
      <c r="D31" s="325"/>
      <c r="E31" s="326"/>
    </row>
    <row r="32" spans="1:5" x14ac:dyDescent="0.25">
      <c r="A32" s="324"/>
      <c r="B32" s="325"/>
      <c r="C32" s="325"/>
      <c r="D32" s="325"/>
      <c r="E32" s="326"/>
    </row>
    <row r="33" spans="1:5" x14ac:dyDescent="0.25">
      <c r="A33" s="324"/>
      <c r="B33" s="325"/>
      <c r="C33" s="325"/>
      <c r="D33" s="325"/>
      <c r="E33" s="326"/>
    </row>
    <row r="34" spans="1:5" x14ac:dyDescent="0.25">
      <c r="A34" s="324"/>
      <c r="B34" s="325"/>
      <c r="C34" s="325"/>
      <c r="D34" s="325"/>
      <c r="E34" s="326"/>
    </row>
    <row r="35" spans="1:5" x14ac:dyDescent="0.25">
      <c r="A35" s="324"/>
      <c r="B35" s="325"/>
      <c r="C35" s="325"/>
      <c r="D35" s="325"/>
      <c r="E35" s="326"/>
    </row>
    <row r="36" spans="1:5" x14ac:dyDescent="0.25">
      <c r="A36" s="324"/>
      <c r="B36" s="325"/>
      <c r="C36" s="325"/>
      <c r="D36" s="325"/>
      <c r="E36" s="326"/>
    </row>
    <row r="37" spans="1:5" x14ac:dyDescent="0.25">
      <c r="A37" s="324"/>
      <c r="B37" s="325"/>
      <c r="C37" s="325"/>
      <c r="D37" s="325"/>
      <c r="E37" s="326"/>
    </row>
    <row r="38" spans="1:5" x14ac:dyDescent="0.25">
      <c r="A38" s="324"/>
      <c r="B38" s="325"/>
      <c r="C38" s="325"/>
      <c r="D38" s="325"/>
      <c r="E38" s="326"/>
    </row>
    <row r="39" spans="1:5" ht="13" thickBot="1" x14ac:dyDescent="0.3">
      <c r="A39" s="321"/>
      <c r="B39" s="322"/>
      <c r="C39" s="322"/>
      <c r="D39" s="322"/>
      <c r="E39" s="323"/>
    </row>
  </sheetData>
  <mergeCells count="37">
    <mergeCell ref="A6:E6"/>
    <mergeCell ref="A18:E18"/>
    <mergeCell ref="A9:E9"/>
    <mergeCell ref="A11:E11"/>
    <mergeCell ref="A10:E10"/>
    <mergeCell ref="A8:E8"/>
    <mergeCell ref="A7:E7"/>
    <mergeCell ref="A22:E22"/>
    <mergeCell ref="A21:E21"/>
    <mergeCell ref="A5:E5"/>
    <mergeCell ref="A4:E4"/>
    <mergeCell ref="A17:E17"/>
    <mergeCell ref="A16:E16"/>
    <mergeCell ref="A15:E15"/>
    <mergeCell ref="A14:E14"/>
    <mergeCell ref="A13:E13"/>
    <mergeCell ref="A12:E12"/>
    <mergeCell ref="A20:E20"/>
    <mergeCell ref="A19:E19"/>
    <mergeCell ref="A30:E30"/>
    <mergeCell ref="A29:E29"/>
    <mergeCell ref="A28:E28"/>
    <mergeCell ref="A27:E27"/>
    <mergeCell ref="A26:E26"/>
    <mergeCell ref="A25:E25"/>
    <mergeCell ref="A24:E24"/>
    <mergeCell ref="A23:E23"/>
    <mergeCell ref="B3:C3"/>
    <mergeCell ref="A39:E39"/>
    <mergeCell ref="A38:E38"/>
    <mergeCell ref="A37:E37"/>
    <mergeCell ref="A36:E36"/>
    <mergeCell ref="A35:E35"/>
    <mergeCell ref="A34:E34"/>
    <mergeCell ref="A33:E33"/>
    <mergeCell ref="A32:E32"/>
    <mergeCell ref="A31:E31"/>
  </mergeCells>
  <phoneticPr fontId="0" type="noConversion"/>
  <pageMargins left="0.66" right="0.34" top="0.69" bottom="0.44" header="0.4921259845" footer="0.28999999999999998"/>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I2260"/>
  <sheetViews>
    <sheetView topLeftCell="A4" zoomScaleNormal="100" workbookViewId="0">
      <selection activeCell="J6" sqref="J6"/>
    </sheetView>
  </sheetViews>
  <sheetFormatPr baseColWidth="10" defaultRowHeight="12.5" x14ac:dyDescent="0.25"/>
  <cols>
    <col min="1" max="1" width="21" bestFit="1" customWidth="1"/>
    <col min="2" max="2" width="25.26953125" style="84" customWidth="1"/>
    <col min="3" max="3" width="12.453125" bestFit="1" customWidth="1"/>
    <col min="5" max="5" width="26.54296875" style="84" customWidth="1"/>
    <col min="6" max="6" width="12.453125" bestFit="1" customWidth="1"/>
    <col min="8" max="8" width="18.1796875" style="84" bestFit="1" customWidth="1"/>
    <col min="9" max="9" width="11.453125" style="84" customWidth="1"/>
  </cols>
  <sheetData>
    <row r="1" spans="1:9" ht="13" x14ac:dyDescent="0.3">
      <c r="A1" s="57"/>
      <c r="B1" s="339" t="s">
        <v>47</v>
      </c>
      <c r="C1" s="340"/>
      <c r="D1" s="340"/>
      <c r="E1" s="339" t="s">
        <v>48</v>
      </c>
      <c r="F1" s="340"/>
      <c r="G1" s="341"/>
      <c r="H1" s="86" t="s">
        <v>49</v>
      </c>
      <c r="I1" s="84">
        <v>2021</v>
      </c>
    </row>
    <row r="2" spans="1:9" x14ac:dyDescent="0.25">
      <c r="A2" s="87" t="s">
        <v>50</v>
      </c>
      <c r="B2" s="335">
        <v>306.95</v>
      </c>
      <c r="C2" s="336"/>
      <c r="D2" s="336"/>
      <c r="E2" s="335">
        <v>99.45</v>
      </c>
      <c r="F2" s="336"/>
      <c r="G2" s="337"/>
      <c r="H2" s="89">
        <f>B2-E2</f>
        <v>207.5</v>
      </c>
      <c r="I2" s="84">
        <v>222.77</v>
      </c>
    </row>
    <row r="3" spans="1:9" x14ac:dyDescent="0.25">
      <c r="A3" s="91" t="s">
        <v>51</v>
      </c>
      <c r="B3" s="333">
        <v>516</v>
      </c>
      <c r="C3" s="334"/>
      <c r="D3" s="334"/>
      <c r="E3" s="333">
        <v>150</v>
      </c>
      <c r="F3" s="334"/>
      <c r="G3" s="338"/>
      <c r="H3" s="85">
        <f>B3-E3</f>
        <v>366</v>
      </c>
      <c r="I3" s="84">
        <v>484</v>
      </c>
    </row>
    <row r="4" spans="1:9" x14ac:dyDescent="0.25">
      <c r="A4" s="91" t="s">
        <v>52</v>
      </c>
      <c r="B4" s="333">
        <v>31</v>
      </c>
      <c r="C4" s="334"/>
      <c r="D4" s="334"/>
      <c r="E4" s="333">
        <v>32</v>
      </c>
      <c r="F4" s="334"/>
      <c r="G4" s="338"/>
      <c r="H4" s="85"/>
    </row>
    <row r="5" spans="1:9" x14ac:dyDescent="0.25">
      <c r="A5" s="91" t="s">
        <v>56</v>
      </c>
      <c r="B5" s="333">
        <v>322</v>
      </c>
      <c r="C5" s="334"/>
      <c r="D5" s="338"/>
      <c r="E5" s="333">
        <v>103</v>
      </c>
      <c r="F5" s="334"/>
      <c r="G5" s="338"/>
      <c r="H5" s="85">
        <f>B5-E5</f>
        <v>219</v>
      </c>
    </row>
    <row r="6" spans="1:9" x14ac:dyDescent="0.25">
      <c r="A6" s="91" t="s">
        <v>57</v>
      </c>
      <c r="B6" s="333">
        <v>236</v>
      </c>
      <c r="C6" s="334"/>
      <c r="D6" s="338"/>
      <c r="E6" s="333">
        <v>68</v>
      </c>
      <c r="F6" s="334"/>
      <c r="G6" s="338"/>
      <c r="H6" s="105">
        <f>B6-E6</f>
        <v>168</v>
      </c>
    </row>
    <row r="7" spans="1:9" x14ac:dyDescent="0.25">
      <c r="A7" s="91" t="s">
        <v>58</v>
      </c>
      <c r="B7" s="330">
        <v>148</v>
      </c>
      <c r="C7" s="331"/>
      <c r="D7" s="332"/>
      <c r="E7" s="330">
        <v>48</v>
      </c>
      <c r="F7" s="331"/>
      <c r="G7" s="332"/>
      <c r="H7" s="106">
        <f>B7-E7</f>
        <v>100</v>
      </c>
    </row>
    <row r="8" spans="1:9" ht="13" x14ac:dyDescent="0.3">
      <c r="B8" s="102" t="s">
        <v>53</v>
      </c>
      <c r="C8" s="103" t="s">
        <v>54</v>
      </c>
      <c r="D8" s="104" t="s">
        <v>55</v>
      </c>
      <c r="E8" s="102" t="s">
        <v>53</v>
      </c>
      <c r="F8" s="103" t="s">
        <v>54</v>
      </c>
      <c r="G8" s="104" t="s">
        <v>55</v>
      </c>
      <c r="H8" s="19"/>
      <c r="I8" s="19"/>
    </row>
    <row r="9" spans="1:9" s="19" customFormat="1" x14ac:dyDescent="0.25">
      <c r="B9" s="115" t="s">
        <v>101</v>
      </c>
      <c r="C9" s="116">
        <v>293.14999999999998</v>
      </c>
      <c r="D9" s="117">
        <v>447</v>
      </c>
      <c r="E9" s="115" t="s">
        <v>101</v>
      </c>
      <c r="F9" s="116">
        <v>97.8</v>
      </c>
      <c r="G9" s="117">
        <v>143</v>
      </c>
    </row>
    <row r="10" spans="1:9" s="19" customFormat="1" x14ac:dyDescent="0.25">
      <c r="B10" s="118" t="s">
        <v>102</v>
      </c>
      <c r="C10" s="95">
        <v>12.8</v>
      </c>
      <c r="D10" s="119">
        <v>65</v>
      </c>
      <c r="E10" s="120" t="s">
        <v>102</v>
      </c>
      <c r="F10" s="121">
        <v>1.65</v>
      </c>
      <c r="G10" s="122">
        <v>7</v>
      </c>
    </row>
    <row r="11" spans="1:9" s="19" customFormat="1" x14ac:dyDescent="0.25">
      <c r="B11" s="118" t="s">
        <v>103</v>
      </c>
      <c r="C11" s="95">
        <v>0.1</v>
      </c>
      <c r="D11" s="119">
        <v>1</v>
      </c>
      <c r="E11" s="94"/>
      <c r="F11" s="95"/>
      <c r="G11" s="96"/>
    </row>
    <row r="12" spans="1:9" s="19" customFormat="1" x14ac:dyDescent="0.25">
      <c r="B12" s="120" t="s">
        <v>104</v>
      </c>
      <c r="C12" s="121">
        <v>0.9</v>
      </c>
      <c r="D12" s="122">
        <v>3</v>
      </c>
      <c r="E12" s="94"/>
      <c r="F12" s="95"/>
      <c r="G12" s="96"/>
    </row>
    <row r="13" spans="1:9" s="19" customFormat="1" x14ac:dyDescent="0.25">
      <c r="B13" s="94"/>
      <c r="C13" s="95"/>
      <c r="D13" s="96"/>
      <c r="E13" s="94"/>
      <c r="F13" s="95"/>
      <c r="G13" s="96"/>
    </row>
    <row r="14" spans="1:9" s="19" customFormat="1" x14ac:dyDescent="0.25">
      <c r="B14" s="94"/>
      <c r="C14" s="95"/>
      <c r="D14" s="96"/>
      <c r="E14" s="94"/>
      <c r="F14" s="95"/>
      <c r="G14" s="96"/>
    </row>
    <row r="15" spans="1:9" s="19" customFormat="1" x14ac:dyDescent="0.25">
      <c r="B15" s="94"/>
      <c r="C15" s="95"/>
      <c r="D15" s="96"/>
      <c r="E15" s="94"/>
      <c r="F15" s="95"/>
      <c r="G15" s="96"/>
    </row>
    <row r="16" spans="1:9" s="19" customFormat="1" x14ac:dyDescent="0.25">
      <c r="B16" s="94"/>
      <c r="C16" s="95"/>
      <c r="D16" s="96"/>
      <c r="E16" s="94"/>
      <c r="F16" s="95"/>
      <c r="G16" s="96"/>
    </row>
    <row r="17" spans="2:7" s="19" customFormat="1" x14ac:dyDescent="0.25">
      <c r="B17" s="94"/>
      <c r="C17" s="95"/>
      <c r="D17" s="96"/>
      <c r="E17" s="94"/>
      <c r="F17" s="95"/>
      <c r="G17" s="96"/>
    </row>
    <row r="18" spans="2:7" s="19" customFormat="1" x14ac:dyDescent="0.25">
      <c r="B18" s="94"/>
      <c r="C18" s="95"/>
      <c r="D18" s="96"/>
      <c r="E18" s="94"/>
      <c r="F18" s="95"/>
      <c r="G18" s="96"/>
    </row>
    <row r="19" spans="2:7" s="19" customFormat="1" x14ac:dyDescent="0.25">
      <c r="B19" s="94"/>
      <c r="C19" s="95"/>
      <c r="D19" s="96"/>
      <c r="E19" s="94"/>
      <c r="F19" s="95"/>
      <c r="G19" s="96"/>
    </row>
    <row r="20" spans="2:7" s="19" customFormat="1" x14ac:dyDescent="0.25">
      <c r="B20" s="94"/>
      <c r="C20" s="95"/>
      <c r="D20" s="96"/>
      <c r="E20" s="94"/>
      <c r="F20" s="95"/>
      <c r="G20" s="96"/>
    </row>
    <row r="21" spans="2:7" s="19" customFormat="1" x14ac:dyDescent="0.25">
      <c r="B21" s="94"/>
      <c r="C21" s="95"/>
      <c r="D21" s="96"/>
      <c r="E21" s="94"/>
      <c r="F21" s="95"/>
      <c r="G21" s="96"/>
    </row>
    <row r="22" spans="2:7" s="19" customFormat="1" x14ac:dyDescent="0.25">
      <c r="B22" s="94"/>
      <c r="C22" s="95"/>
      <c r="D22" s="96"/>
      <c r="E22" s="94"/>
      <c r="F22" s="95"/>
      <c r="G22" s="96"/>
    </row>
    <row r="23" spans="2:7" s="19" customFormat="1" x14ac:dyDescent="0.25">
      <c r="B23" s="94"/>
      <c r="C23" s="95"/>
      <c r="D23" s="96"/>
      <c r="E23" s="94"/>
      <c r="F23" s="95"/>
      <c r="G23" s="96"/>
    </row>
    <row r="24" spans="2:7" s="19" customFormat="1" x14ac:dyDescent="0.25">
      <c r="B24" s="94"/>
      <c r="C24" s="95"/>
      <c r="D24" s="96"/>
      <c r="E24" s="94"/>
      <c r="F24" s="95"/>
      <c r="G24" s="96"/>
    </row>
    <row r="25" spans="2:7" s="19" customFormat="1" x14ac:dyDescent="0.25">
      <c r="B25" s="94"/>
      <c r="C25" s="95"/>
      <c r="D25" s="96"/>
      <c r="E25" s="94"/>
      <c r="F25" s="95"/>
      <c r="G25" s="96"/>
    </row>
    <row r="26" spans="2:7" s="19" customFormat="1" x14ac:dyDescent="0.25">
      <c r="B26" s="94"/>
      <c r="C26" s="95"/>
      <c r="D26" s="96"/>
      <c r="E26" s="94"/>
      <c r="F26" s="95"/>
      <c r="G26" s="96"/>
    </row>
    <row r="27" spans="2:7" s="19" customFormat="1" x14ac:dyDescent="0.25">
      <c r="B27" s="94"/>
      <c r="C27" s="95"/>
      <c r="D27" s="96"/>
      <c r="E27" s="94"/>
      <c r="F27" s="95"/>
      <c r="G27" s="96"/>
    </row>
    <row r="28" spans="2:7" s="19" customFormat="1" x14ac:dyDescent="0.25">
      <c r="B28" s="94"/>
      <c r="C28" s="95"/>
      <c r="D28" s="96"/>
      <c r="E28" s="94"/>
      <c r="F28" s="95"/>
      <c r="G28" s="96"/>
    </row>
    <row r="29" spans="2:7" s="19" customFormat="1" x14ac:dyDescent="0.25">
      <c r="B29" s="94"/>
      <c r="C29" s="95"/>
      <c r="D29" s="96"/>
      <c r="E29" s="94"/>
      <c r="F29" s="95"/>
      <c r="G29" s="96"/>
    </row>
    <row r="30" spans="2:7" s="19" customFormat="1" x14ac:dyDescent="0.25">
      <c r="B30" s="94"/>
      <c r="C30" s="95"/>
      <c r="D30" s="96"/>
      <c r="E30" s="94"/>
      <c r="F30" s="95"/>
      <c r="G30" s="96"/>
    </row>
    <row r="31" spans="2:7" s="19" customFormat="1" x14ac:dyDescent="0.25">
      <c r="B31" s="94"/>
      <c r="C31" s="95"/>
      <c r="D31" s="96"/>
      <c r="E31" s="94"/>
      <c r="F31" s="95"/>
      <c r="G31" s="96"/>
    </row>
    <row r="32" spans="2:7" s="19" customFormat="1" x14ac:dyDescent="0.25">
      <c r="B32" s="94"/>
      <c r="C32" s="95"/>
      <c r="D32" s="96"/>
      <c r="E32" s="94"/>
      <c r="F32" s="95"/>
      <c r="G32" s="96"/>
    </row>
    <row r="33" spans="2:7" s="19" customFormat="1" x14ac:dyDescent="0.25">
      <c r="B33" s="94"/>
      <c r="C33" s="95"/>
      <c r="D33" s="96"/>
      <c r="E33" s="94"/>
      <c r="F33" s="95"/>
      <c r="G33" s="96"/>
    </row>
    <row r="34" spans="2:7" s="19" customFormat="1" x14ac:dyDescent="0.25">
      <c r="B34" s="94"/>
      <c r="C34" s="95"/>
      <c r="D34" s="96"/>
      <c r="E34" s="94"/>
      <c r="F34" s="95"/>
      <c r="G34" s="96"/>
    </row>
    <row r="35" spans="2:7" s="19" customFormat="1" x14ac:dyDescent="0.25">
      <c r="B35" s="94"/>
      <c r="C35" s="95"/>
      <c r="D35" s="96"/>
      <c r="E35" s="94"/>
      <c r="F35" s="95"/>
      <c r="G35" s="96"/>
    </row>
    <row r="36" spans="2:7" s="19" customFormat="1" x14ac:dyDescent="0.25">
      <c r="B36" s="94"/>
      <c r="C36" s="95"/>
      <c r="D36" s="96"/>
      <c r="E36" s="94"/>
      <c r="F36" s="95"/>
      <c r="G36" s="96"/>
    </row>
    <row r="37" spans="2:7" s="19" customFormat="1" x14ac:dyDescent="0.25">
      <c r="B37" s="94"/>
      <c r="C37" s="95"/>
      <c r="D37" s="96"/>
      <c r="E37" s="94"/>
      <c r="F37" s="95"/>
      <c r="G37" s="96"/>
    </row>
    <row r="38" spans="2:7" s="19" customFormat="1" x14ac:dyDescent="0.25">
      <c r="B38" s="94"/>
      <c r="C38" s="95"/>
      <c r="D38" s="96"/>
      <c r="E38" s="94"/>
      <c r="F38" s="95"/>
      <c r="G38" s="96"/>
    </row>
    <row r="39" spans="2:7" s="19" customFormat="1" x14ac:dyDescent="0.25">
      <c r="B39" s="94"/>
      <c r="C39" s="95"/>
      <c r="D39" s="96"/>
      <c r="E39" s="94"/>
      <c r="F39" s="95"/>
      <c r="G39" s="96"/>
    </row>
    <row r="40" spans="2:7" s="19" customFormat="1" x14ac:dyDescent="0.25">
      <c r="B40" s="94"/>
      <c r="C40" s="95"/>
      <c r="D40" s="96"/>
      <c r="E40" s="94"/>
      <c r="F40" s="95"/>
      <c r="G40" s="96"/>
    </row>
    <row r="41" spans="2:7" s="19" customFormat="1" x14ac:dyDescent="0.25">
      <c r="B41" s="94"/>
      <c r="C41" s="95"/>
      <c r="D41" s="96"/>
      <c r="E41" s="94"/>
      <c r="F41" s="95"/>
      <c r="G41" s="96"/>
    </row>
    <row r="42" spans="2:7" s="19" customFormat="1" x14ac:dyDescent="0.25">
      <c r="B42" s="94"/>
      <c r="C42" s="95"/>
      <c r="D42" s="96"/>
      <c r="E42" s="94"/>
      <c r="F42" s="95"/>
      <c r="G42" s="96"/>
    </row>
    <row r="43" spans="2:7" s="19" customFormat="1" x14ac:dyDescent="0.25">
      <c r="B43" s="94"/>
      <c r="C43" s="95"/>
      <c r="D43" s="96"/>
      <c r="E43" s="94"/>
      <c r="F43" s="95"/>
      <c r="G43" s="96"/>
    </row>
    <row r="44" spans="2:7" s="19" customFormat="1" x14ac:dyDescent="0.25">
      <c r="B44" s="94"/>
      <c r="C44" s="95"/>
      <c r="D44" s="96"/>
      <c r="E44" s="94"/>
      <c r="F44" s="95"/>
      <c r="G44" s="96"/>
    </row>
    <row r="45" spans="2:7" s="19" customFormat="1" x14ac:dyDescent="0.25">
      <c r="B45" s="94"/>
      <c r="C45" s="95"/>
      <c r="D45" s="96"/>
      <c r="E45" s="94"/>
      <c r="F45" s="95"/>
      <c r="G45" s="96"/>
    </row>
    <row r="46" spans="2:7" s="19" customFormat="1" x14ac:dyDescent="0.25">
      <c r="B46" s="94"/>
      <c r="C46" s="95"/>
      <c r="D46" s="96"/>
      <c r="E46" s="94"/>
      <c r="F46" s="95"/>
      <c r="G46" s="96"/>
    </row>
    <row r="47" spans="2:7" s="19" customFormat="1" x14ac:dyDescent="0.25">
      <c r="B47" s="94"/>
      <c r="C47" s="95"/>
      <c r="D47" s="96"/>
      <c r="E47" s="94"/>
      <c r="F47" s="95"/>
      <c r="G47" s="96"/>
    </row>
    <row r="48" spans="2:7" s="19" customFormat="1" x14ac:dyDescent="0.25">
      <c r="B48" s="94"/>
      <c r="C48" s="95"/>
      <c r="D48" s="96"/>
      <c r="E48" s="94"/>
      <c r="F48" s="95"/>
      <c r="G48" s="96"/>
    </row>
    <row r="49" spans="2:7" s="19" customFormat="1" x14ac:dyDescent="0.25">
      <c r="B49" s="94"/>
      <c r="C49" s="95"/>
      <c r="D49" s="96"/>
      <c r="E49" s="94"/>
      <c r="F49" s="95"/>
      <c r="G49" s="96"/>
    </row>
    <row r="50" spans="2:7" s="19" customFormat="1" x14ac:dyDescent="0.25">
      <c r="B50" s="94"/>
      <c r="C50" s="95"/>
      <c r="D50" s="96"/>
      <c r="E50" s="94"/>
      <c r="F50" s="95"/>
      <c r="G50" s="96"/>
    </row>
    <row r="51" spans="2:7" s="19" customFormat="1" x14ac:dyDescent="0.25">
      <c r="B51" s="94"/>
      <c r="C51" s="95"/>
      <c r="D51" s="96"/>
      <c r="E51" s="94"/>
      <c r="F51" s="95"/>
      <c r="G51" s="96"/>
    </row>
    <row r="52" spans="2:7" s="19" customFormat="1" x14ac:dyDescent="0.25">
      <c r="B52" s="94"/>
      <c r="C52" s="95"/>
      <c r="D52" s="96"/>
      <c r="E52" s="94"/>
      <c r="F52" s="95"/>
      <c r="G52" s="96"/>
    </row>
    <row r="53" spans="2:7" s="19" customFormat="1" x14ac:dyDescent="0.25">
      <c r="B53" s="94"/>
      <c r="C53" s="95"/>
      <c r="D53" s="96"/>
      <c r="E53" s="94"/>
      <c r="F53" s="95"/>
      <c r="G53" s="96"/>
    </row>
    <row r="54" spans="2:7" s="19" customFormat="1" x14ac:dyDescent="0.25">
      <c r="B54" s="94"/>
      <c r="C54" s="95"/>
      <c r="D54" s="96"/>
      <c r="E54" s="94"/>
      <c r="F54" s="95"/>
      <c r="G54" s="96"/>
    </row>
    <row r="55" spans="2:7" s="19" customFormat="1" x14ac:dyDescent="0.25">
      <c r="B55" s="94"/>
      <c r="C55" s="97"/>
      <c r="D55" s="98"/>
      <c r="E55" s="94"/>
      <c r="F55" s="95"/>
      <c r="G55" s="96"/>
    </row>
    <row r="56" spans="2:7" s="19" customFormat="1" x14ac:dyDescent="0.25">
      <c r="B56" s="94"/>
      <c r="C56" s="99"/>
      <c r="D56" s="94"/>
      <c r="E56" s="94"/>
      <c r="F56" s="100"/>
      <c r="G56" s="101"/>
    </row>
    <row r="57" spans="2:7" s="19" customFormat="1" x14ac:dyDescent="0.25">
      <c r="B57" s="94"/>
      <c r="C57" s="99"/>
      <c r="D57" s="94"/>
      <c r="E57" s="94"/>
      <c r="F57" s="100"/>
      <c r="G57" s="101"/>
    </row>
    <row r="58" spans="2:7" s="19" customFormat="1" x14ac:dyDescent="0.25">
      <c r="B58" s="94"/>
      <c r="C58" s="99"/>
      <c r="D58" s="94"/>
      <c r="E58" s="94"/>
      <c r="F58" s="99"/>
      <c r="G58" s="94"/>
    </row>
    <row r="59" spans="2:7" s="19" customFormat="1" x14ac:dyDescent="0.25">
      <c r="B59" s="94"/>
      <c r="C59" s="99"/>
      <c r="D59" s="94"/>
      <c r="E59" s="94"/>
      <c r="F59" s="99"/>
      <c r="G59" s="94"/>
    </row>
    <row r="60" spans="2:7" s="19" customFormat="1" x14ac:dyDescent="0.25">
      <c r="B60" s="94"/>
      <c r="C60" s="99"/>
      <c r="D60" s="94"/>
      <c r="E60" s="94"/>
      <c r="F60" s="99"/>
      <c r="G60" s="94"/>
    </row>
    <row r="61" spans="2:7" s="19" customFormat="1" x14ac:dyDescent="0.25">
      <c r="B61" s="94"/>
      <c r="C61" s="94"/>
      <c r="D61" s="94"/>
      <c r="E61" s="94"/>
      <c r="F61" s="94"/>
      <c r="G61" s="94"/>
    </row>
    <row r="62" spans="2:7" s="19" customFormat="1" x14ac:dyDescent="0.25">
      <c r="B62" s="94"/>
      <c r="C62" s="94"/>
      <c r="D62" s="94"/>
      <c r="E62" s="94"/>
      <c r="F62" s="94"/>
      <c r="G62" s="94"/>
    </row>
    <row r="63" spans="2:7" s="19" customFormat="1" x14ac:dyDescent="0.25">
      <c r="B63" s="94"/>
      <c r="C63" s="94"/>
      <c r="D63" s="94"/>
      <c r="E63" s="94"/>
      <c r="F63" s="94"/>
      <c r="G63" s="94"/>
    </row>
    <row r="64" spans="2:7" s="19" customFormat="1" x14ac:dyDescent="0.25">
      <c r="B64" s="94"/>
      <c r="C64" s="94"/>
      <c r="D64" s="94"/>
      <c r="E64" s="94"/>
      <c r="F64" s="94"/>
      <c r="G64" s="94"/>
    </row>
    <row r="65" spans="2:7" s="19" customFormat="1" x14ac:dyDescent="0.25">
      <c r="B65" s="94"/>
      <c r="C65" s="94"/>
      <c r="D65" s="94"/>
      <c r="E65" s="94"/>
      <c r="F65" s="94"/>
      <c r="G65" s="94"/>
    </row>
    <row r="66" spans="2:7" s="19" customFormat="1" x14ac:dyDescent="0.25">
      <c r="B66" s="94"/>
      <c r="C66" s="94"/>
      <c r="D66" s="94"/>
      <c r="E66" s="94"/>
      <c r="F66" s="94"/>
      <c r="G66" s="94"/>
    </row>
    <row r="67" spans="2:7" s="19" customFormat="1" x14ac:dyDescent="0.25">
      <c r="B67" s="94"/>
      <c r="C67" s="94"/>
      <c r="D67" s="94"/>
      <c r="E67" s="94"/>
      <c r="F67" s="94"/>
      <c r="G67" s="94"/>
    </row>
    <row r="68" spans="2:7" s="19" customFormat="1" x14ac:dyDescent="0.25">
      <c r="B68" s="94"/>
      <c r="C68" s="94"/>
      <c r="D68" s="94"/>
      <c r="E68" s="94"/>
      <c r="F68" s="94"/>
      <c r="G68" s="94"/>
    </row>
    <row r="69" spans="2:7" s="19" customFormat="1" x14ac:dyDescent="0.25">
      <c r="B69" s="94"/>
      <c r="C69" s="94"/>
      <c r="D69" s="94"/>
      <c r="E69" s="94"/>
      <c r="F69" s="94"/>
      <c r="G69" s="94"/>
    </row>
    <row r="70" spans="2:7" s="19" customFormat="1" x14ac:dyDescent="0.25">
      <c r="B70" s="94"/>
      <c r="C70" s="94"/>
      <c r="D70" s="94"/>
      <c r="E70" s="94"/>
      <c r="F70" s="94"/>
      <c r="G70" s="94"/>
    </row>
    <row r="71" spans="2:7" s="19" customFormat="1" x14ac:dyDescent="0.25">
      <c r="B71" s="94"/>
      <c r="C71" s="94"/>
      <c r="D71" s="94"/>
      <c r="E71" s="94"/>
      <c r="F71" s="94"/>
      <c r="G71" s="94"/>
    </row>
    <row r="72" spans="2:7" s="19" customFormat="1" x14ac:dyDescent="0.25">
      <c r="B72" s="94"/>
      <c r="C72" s="94"/>
      <c r="D72" s="94"/>
      <c r="E72" s="94"/>
      <c r="F72" s="94"/>
      <c r="G72" s="94"/>
    </row>
    <row r="73" spans="2:7" s="19" customFormat="1" x14ac:dyDescent="0.25">
      <c r="B73" s="94"/>
      <c r="C73" s="94"/>
      <c r="D73" s="94"/>
      <c r="E73" s="94"/>
      <c r="F73" s="94"/>
      <c r="G73" s="94"/>
    </row>
    <row r="74" spans="2:7" s="19" customFormat="1" x14ac:dyDescent="0.25">
      <c r="B74" s="94"/>
      <c r="C74" s="94"/>
      <c r="D74" s="94"/>
      <c r="E74" s="94"/>
      <c r="F74" s="94"/>
      <c r="G74" s="94"/>
    </row>
    <row r="75" spans="2:7" s="19" customFormat="1" x14ac:dyDescent="0.25">
      <c r="B75" s="94"/>
      <c r="C75" s="94"/>
      <c r="D75" s="94"/>
      <c r="E75" s="94"/>
      <c r="F75" s="94"/>
      <c r="G75" s="94"/>
    </row>
    <row r="76" spans="2:7" s="19" customFormat="1" x14ac:dyDescent="0.25">
      <c r="B76" s="94"/>
      <c r="C76" s="94"/>
      <c r="D76" s="94"/>
      <c r="E76" s="94"/>
      <c r="F76" s="94"/>
      <c r="G76" s="94"/>
    </row>
    <row r="77" spans="2:7" s="19" customFormat="1" x14ac:dyDescent="0.25">
      <c r="B77" s="94"/>
      <c r="C77" s="94"/>
      <c r="D77" s="94"/>
      <c r="E77" s="94"/>
      <c r="F77" s="94"/>
      <c r="G77" s="94"/>
    </row>
    <row r="78" spans="2:7" s="19" customFormat="1" x14ac:dyDescent="0.25">
      <c r="B78" s="94"/>
      <c r="C78" s="94"/>
      <c r="D78" s="94"/>
      <c r="E78" s="94"/>
      <c r="F78" s="94"/>
      <c r="G78" s="94"/>
    </row>
    <row r="79" spans="2:7" s="19" customFormat="1" x14ac:dyDescent="0.25">
      <c r="B79" s="94"/>
      <c r="C79" s="94"/>
      <c r="D79" s="94"/>
      <c r="E79" s="94"/>
      <c r="F79" s="94"/>
      <c r="G79" s="94"/>
    </row>
    <row r="80" spans="2:7" s="19" customFormat="1" x14ac:dyDescent="0.25">
      <c r="B80" s="94"/>
      <c r="C80" s="94"/>
      <c r="D80" s="94"/>
      <c r="E80" s="94"/>
      <c r="F80" s="94"/>
      <c r="G80" s="94"/>
    </row>
    <row r="81" spans="2:7" s="19" customFormat="1" x14ac:dyDescent="0.25">
      <c r="B81" s="94"/>
      <c r="C81" s="94"/>
      <c r="D81" s="94"/>
      <c r="E81" s="94"/>
      <c r="F81" s="94"/>
      <c r="G81" s="94"/>
    </row>
    <row r="82" spans="2:7" s="19" customFormat="1" x14ac:dyDescent="0.25">
      <c r="B82" s="94"/>
      <c r="C82" s="94"/>
      <c r="D82" s="94"/>
      <c r="E82" s="94"/>
      <c r="F82" s="94"/>
      <c r="G82" s="94"/>
    </row>
    <row r="83" spans="2:7" s="19" customFormat="1" x14ac:dyDescent="0.25">
      <c r="B83" s="94"/>
      <c r="C83" s="94"/>
      <c r="D83" s="94"/>
      <c r="E83" s="94"/>
      <c r="F83" s="94"/>
      <c r="G83" s="94"/>
    </row>
    <row r="84" spans="2:7" s="19" customFormat="1" x14ac:dyDescent="0.25">
      <c r="B84" s="94"/>
      <c r="C84" s="94"/>
      <c r="D84" s="94"/>
      <c r="E84" s="94"/>
      <c r="F84" s="94"/>
      <c r="G84" s="94"/>
    </row>
    <row r="85" spans="2:7" s="19" customFormat="1" x14ac:dyDescent="0.25">
      <c r="B85" s="94"/>
      <c r="C85" s="94"/>
      <c r="D85" s="94"/>
      <c r="E85" s="94"/>
      <c r="F85" s="94"/>
      <c r="G85" s="94"/>
    </row>
    <row r="86" spans="2:7" s="19" customFormat="1" x14ac:dyDescent="0.25">
      <c r="B86" s="94"/>
      <c r="C86" s="94"/>
      <c r="D86" s="94"/>
      <c r="E86" s="94"/>
      <c r="F86" s="94"/>
      <c r="G86" s="94"/>
    </row>
    <row r="87" spans="2:7" s="19" customFormat="1" x14ac:dyDescent="0.25">
      <c r="B87" s="94"/>
      <c r="C87" s="94"/>
      <c r="D87" s="94"/>
      <c r="E87" s="94"/>
      <c r="F87" s="94"/>
      <c r="G87" s="94"/>
    </row>
    <row r="88" spans="2:7" s="19" customFormat="1" x14ac:dyDescent="0.25">
      <c r="B88" s="94"/>
      <c r="C88" s="94"/>
      <c r="D88" s="94"/>
      <c r="E88" s="94"/>
      <c r="F88" s="94"/>
      <c r="G88" s="94"/>
    </row>
    <row r="89" spans="2:7" s="19" customFormat="1" x14ac:dyDescent="0.25">
      <c r="B89" s="94"/>
      <c r="C89" s="94"/>
      <c r="D89" s="94"/>
      <c r="E89" s="94"/>
      <c r="F89" s="94"/>
      <c r="G89" s="94"/>
    </row>
    <row r="90" spans="2:7" s="19" customFormat="1" x14ac:dyDescent="0.25">
      <c r="B90" s="94"/>
      <c r="C90" s="94"/>
      <c r="D90" s="94"/>
      <c r="E90" s="94"/>
      <c r="F90" s="94"/>
      <c r="G90" s="94"/>
    </row>
    <row r="91" spans="2:7" s="19" customFormat="1" x14ac:dyDescent="0.25">
      <c r="B91" s="94"/>
      <c r="C91" s="94"/>
      <c r="D91" s="94"/>
      <c r="E91" s="94"/>
      <c r="F91" s="94"/>
      <c r="G91" s="94"/>
    </row>
    <row r="92" spans="2:7" s="19" customFormat="1" x14ac:dyDescent="0.25"/>
    <row r="93" spans="2:7" s="19" customFormat="1" x14ac:dyDescent="0.25"/>
    <row r="94" spans="2:7" s="19" customFormat="1" x14ac:dyDescent="0.25"/>
    <row r="95" spans="2:7" s="19" customFormat="1" x14ac:dyDescent="0.25"/>
    <row r="96" spans="2:7" s="19" customFormat="1" x14ac:dyDescent="0.25"/>
    <row r="97" s="19" customFormat="1" x14ac:dyDescent="0.25"/>
    <row r="98" s="19" customFormat="1" x14ac:dyDescent="0.25"/>
    <row r="99" s="19" customFormat="1" x14ac:dyDescent="0.25"/>
    <row r="100" s="19" customFormat="1" x14ac:dyDescent="0.25"/>
    <row r="101" s="19" customFormat="1" x14ac:dyDescent="0.25"/>
    <row r="102" s="19" customFormat="1" x14ac:dyDescent="0.25"/>
    <row r="103" s="19" customFormat="1" x14ac:dyDescent="0.25"/>
    <row r="104" s="19" customFormat="1" x14ac:dyDescent="0.25"/>
    <row r="105" s="19" customFormat="1" x14ac:dyDescent="0.25"/>
    <row r="106" s="19" customFormat="1" x14ac:dyDescent="0.25"/>
    <row r="107" s="19" customFormat="1" x14ac:dyDescent="0.25"/>
    <row r="108" s="19" customFormat="1" x14ac:dyDescent="0.25"/>
    <row r="109" s="19" customFormat="1" x14ac:dyDescent="0.25"/>
    <row r="110" s="19" customFormat="1" x14ac:dyDescent="0.25"/>
    <row r="111" s="19" customFormat="1" x14ac:dyDescent="0.25"/>
    <row r="112" s="19" customFormat="1" x14ac:dyDescent="0.25"/>
    <row r="113" s="19" customFormat="1" x14ac:dyDescent="0.25"/>
    <row r="114" s="19" customFormat="1" x14ac:dyDescent="0.25"/>
    <row r="115" s="19" customFormat="1" x14ac:dyDescent="0.25"/>
    <row r="116" s="19" customFormat="1" x14ac:dyDescent="0.25"/>
    <row r="117" s="19" customFormat="1" x14ac:dyDescent="0.25"/>
    <row r="118" s="19" customFormat="1" x14ac:dyDescent="0.25"/>
    <row r="119" s="19" customFormat="1" x14ac:dyDescent="0.25"/>
    <row r="120" s="19" customFormat="1" x14ac:dyDescent="0.25"/>
    <row r="121" s="19" customFormat="1" x14ac:dyDescent="0.25"/>
    <row r="122" s="19" customFormat="1" x14ac:dyDescent="0.25"/>
    <row r="123" s="19" customFormat="1" x14ac:dyDescent="0.25"/>
    <row r="124" s="19" customFormat="1" x14ac:dyDescent="0.25"/>
    <row r="125" s="19" customFormat="1" x14ac:dyDescent="0.25"/>
    <row r="126" s="19" customFormat="1" x14ac:dyDescent="0.25"/>
    <row r="127" s="19" customFormat="1" x14ac:dyDescent="0.25"/>
    <row r="128" s="19" customFormat="1" x14ac:dyDescent="0.25"/>
    <row r="129" s="19" customFormat="1" x14ac:dyDescent="0.25"/>
    <row r="130" s="19" customFormat="1" x14ac:dyDescent="0.25"/>
    <row r="131" s="19" customFormat="1" x14ac:dyDescent="0.25"/>
    <row r="132" s="19" customFormat="1" x14ac:dyDescent="0.25"/>
    <row r="133" s="19" customFormat="1" x14ac:dyDescent="0.25"/>
    <row r="134" s="19" customFormat="1" x14ac:dyDescent="0.25"/>
    <row r="135" s="19" customFormat="1" x14ac:dyDescent="0.25"/>
    <row r="136" s="19" customFormat="1" x14ac:dyDescent="0.25"/>
    <row r="137" s="19" customFormat="1" x14ac:dyDescent="0.25"/>
    <row r="138" s="19" customFormat="1" x14ac:dyDescent="0.25"/>
    <row r="139" s="19" customFormat="1" x14ac:dyDescent="0.25"/>
    <row r="140" s="19" customFormat="1" x14ac:dyDescent="0.25"/>
    <row r="141" s="19" customFormat="1" x14ac:dyDescent="0.25"/>
    <row r="142" s="19" customFormat="1" x14ac:dyDescent="0.25"/>
    <row r="143" s="19" customFormat="1" x14ac:dyDescent="0.25"/>
    <row r="144" s="19" customFormat="1" x14ac:dyDescent="0.25"/>
    <row r="145" s="19" customFormat="1" x14ac:dyDescent="0.25"/>
    <row r="146" s="19" customFormat="1" x14ac:dyDescent="0.25"/>
    <row r="147" s="19" customFormat="1" x14ac:dyDescent="0.25"/>
    <row r="148" s="19" customFormat="1" x14ac:dyDescent="0.25"/>
    <row r="149" s="19" customFormat="1" x14ac:dyDescent="0.25"/>
    <row r="150" s="19" customFormat="1" x14ac:dyDescent="0.25"/>
    <row r="151" s="19" customFormat="1" x14ac:dyDescent="0.25"/>
    <row r="152" s="19" customFormat="1" x14ac:dyDescent="0.25"/>
    <row r="153" s="19" customFormat="1" x14ac:dyDescent="0.25"/>
    <row r="154" s="19" customFormat="1" x14ac:dyDescent="0.25"/>
    <row r="155" s="19" customFormat="1" x14ac:dyDescent="0.25"/>
    <row r="156" s="19" customFormat="1" x14ac:dyDescent="0.25"/>
    <row r="157" s="19" customFormat="1" x14ac:dyDescent="0.25"/>
    <row r="158" s="19" customFormat="1" x14ac:dyDescent="0.25"/>
    <row r="159" s="19" customFormat="1" x14ac:dyDescent="0.25"/>
    <row r="160" s="19" customFormat="1" x14ac:dyDescent="0.25"/>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row r="171" s="19" customFormat="1" x14ac:dyDescent="0.25"/>
    <row r="172" s="19" customFormat="1" x14ac:dyDescent="0.25"/>
    <row r="173" s="19" customFormat="1" x14ac:dyDescent="0.25"/>
    <row r="174" s="19" customFormat="1" x14ac:dyDescent="0.25"/>
    <row r="175" s="19" customFormat="1" x14ac:dyDescent="0.25"/>
    <row r="176" s="19" customFormat="1" x14ac:dyDescent="0.25"/>
    <row r="177" s="19" customFormat="1" x14ac:dyDescent="0.25"/>
    <row r="178" s="19" customFormat="1" x14ac:dyDescent="0.25"/>
    <row r="179" s="19" customFormat="1" x14ac:dyDescent="0.25"/>
    <row r="180" s="19" customFormat="1" x14ac:dyDescent="0.25"/>
    <row r="181" s="19" customFormat="1" x14ac:dyDescent="0.25"/>
    <row r="182" s="19" customFormat="1" x14ac:dyDescent="0.25"/>
    <row r="183" s="19" customFormat="1" x14ac:dyDescent="0.25"/>
    <row r="184" s="19" customFormat="1" x14ac:dyDescent="0.25"/>
    <row r="185" s="19" customFormat="1" x14ac:dyDescent="0.25"/>
    <row r="186" s="19" customFormat="1" x14ac:dyDescent="0.25"/>
    <row r="187" s="19" customFormat="1" x14ac:dyDescent="0.25"/>
    <row r="188" s="19" customFormat="1" x14ac:dyDescent="0.25"/>
    <row r="189" s="19" customFormat="1" x14ac:dyDescent="0.25"/>
    <row r="190" s="19" customFormat="1" x14ac:dyDescent="0.25"/>
    <row r="191" s="19" customFormat="1" x14ac:dyDescent="0.25"/>
    <row r="192" s="19" customFormat="1" x14ac:dyDescent="0.25"/>
    <row r="193" s="19" customFormat="1" x14ac:dyDescent="0.25"/>
    <row r="194" s="19" customFormat="1" x14ac:dyDescent="0.25"/>
    <row r="195" s="19" customFormat="1" x14ac:dyDescent="0.25"/>
    <row r="196" s="19" customFormat="1" x14ac:dyDescent="0.25"/>
    <row r="197" s="19" customFormat="1" x14ac:dyDescent="0.25"/>
    <row r="198" s="19" customFormat="1" x14ac:dyDescent="0.25"/>
    <row r="199" s="19" customFormat="1" x14ac:dyDescent="0.25"/>
    <row r="200" s="19" customFormat="1" x14ac:dyDescent="0.25"/>
    <row r="201" s="19" customFormat="1" x14ac:dyDescent="0.25"/>
    <row r="202" s="19" customFormat="1" x14ac:dyDescent="0.25"/>
    <row r="203" s="19" customFormat="1" x14ac:dyDescent="0.25"/>
    <row r="204" s="19" customFormat="1" x14ac:dyDescent="0.25"/>
    <row r="205" s="19" customFormat="1" x14ac:dyDescent="0.25"/>
    <row r="206" s="19" customFormat="1" x14ac:dyDescent="0.25"/>
    <row r="207" s="19" customFormat="1" x14ac:dyDescent="0.25"/>
    <row r="208" s="19" customFormat="1" x14ac:dyDescent="0.25"/>
    <row r="209" s="19" customFormat="1" x14ac:dyDescent="0.25"/>
    <row r="210" s="19" customFormat="1" x14ac:dyDescent="0.25"/>
    <row r="211" s="19" customFormat="1" x14ac:dyDescent="0.25"/>
    <row r="212" s="19" customFormat="1" x14ac:dyDescent="0.25"/>
    <row r="213" s="19" customFormat="1" x14ac:dyDescent="0.25"/>
    <row r="214" s="19" customFormat="1" x14ac:dyDescent="0.25"/>
    <row r="215" s="19" customFormat="1" x14ac:dyDescent="0.25"/>
    <row r="216" s="19" customFormat="1" x14ac:dyDescent="0.25"/>
    <row r="217" s="19" customFormat="1" x14ac:dyDescent="0.25"/>
    <row r="218" s="19" customFormat="1" x14ac:dyDescent="0.25"/>
    <row r="219" s="19" customFormat="1" x14ac:dyDescent="0.25"/>
    <row r="220" s="19" customFormat="1" x14ac:dyDescent="0.25"/>
    <row r="221" s="19" customFormat="1" x14ac:dyDescent="0.25"/>
    <row r="222" s="19" customFormat="1" x14ac:dyDescent="0.25"/>
    <row r="223" s="19" customFormat="1" x14ac:dyDescent="0.25"/>
    <row r="224" s="19" customFormat="1" x14ac:dyDescent="0.25"/>
    <row r="225" s="19" customFormat="1" x14ac:dyDescent="0.25"/>
    <row r="226" s="19" customFormat="1" x14ac:dyDescent="0.25"/>
    <row r="227" s="19" customFormat="1" x14ac:dyDescent="0.25"/>
    <row r="228" s="19" customFormat="1" x14ac:dyDescent="0.25"/>
    <row r="229" s="19" customFormat="1" x14ac:dyDescent="0.25"/>
    <row r="230" s="19" customFormat="1" x14ac:dyDescent="0.25"/>
    <row r="231" s="19" customFormat="1" x14ac:dyDescent="0.25"/>
    <row r="232" s="19" customFormat="1" x14ac:dyDescent="0.25"/>
    <row r="233" s="19" customFormat="1" x14ac:dyDescent="0.25"/>
    <row r="234" s="19" customFormat="1" x14ac:dyDescent="0.25"/>
    <row r="235" s="19" customFormat="1" x14ac:dyDescent="0.25"/>
    <row r="236" s="19" customFormat="1" x14ac:dyDescent="0.25"/>
    <row r="237" s="19" customFormat="1" x14ac:dyDescent="0.25"/>
    <row r="238" s="19" customFormat="1" x14ac:dyDescent="0.25"/>
    <row r="239" s="19" customFormat="1" x14ac:dyDescent="0.25"/>
    <row r="240" s="19" customFormat="1" x14ac:dyDescent="0.25"/>
    <row r="241" s="19" customFormat="1" x14ac:dyDescent="0.25"/>
    <row r="242" s="19" customFormat="1" x14ac:dyDescent="0.25"/>
    <row r="243" s="19" customFormat="1" x14ac:dyDescent="0.25"/>
    <row r="244" s="19" customFormat="1" x14ac:dyDescent="0.25"/>
    <row r="245" s="19" customFormat="1" x14ac:dyDescent="0.25"/>
    <row r="246" s="19" customFormat="1" x14ac:dyDescent="0.25"/>
    <row r="247" s="19" customFormat="1" x14ac:dyDescent="0.25"/>
    <row r="248" s="19" customFormat="1" x14ac:dyDescent="0.25"/>
    <row r="249" s="19" customFormat="1" x14ac:dyDescent="0.25"/>
    <row r="250" s="19" customFormat="1" x14ac:dyDescent="0.25"/>
    <row r="251" s="19" customFormat="1" x14ac:dyDescent="0.25"/>
    <row r="252" s="19" customFormat="1" x14ac:dyDescent="0.25"/>
    <row r="253" s="19" customFormat="1" x14ac:dyDescent="0.25"/>
    <row r="254" s="19" customFormat="1" x14ac:dyDescent="0.25"/>
    <row r="255" s="19" customFormat="1" x14ac:dyDescent="0.25"/>
    <row r="256" s="19" customFormat="1" x14ac:dyDescent="0.25"/>
    <row r="257" s="19" customFormat="1" x14ac:dyDescent="0.25"/>
    <row r="258" s="19" customFormat="1" x14ac:dyDescent="0.25"/>
    <row r="259" s="19" customFormat="1" x14ac:dyDescent="0.25"/>
    <row r="260" s="19" customFormat="1" x14ac:dyDescent="0.25"/>
    <row r="261" s="19" customFormat="1" x14ac:dyDescent="0.25"/>
    <row r="262" s="19" customFormat="1" x14ac:dyDescent="0.25"/>
    <row r="263" s="19" customFormat="1" x14ac:dyDescent="0.25"/>
    <row r="264" s="19" customFormat="1" x14ac:dyDescent="0.25"/>
    <row r="265" s="19" customFormat="1" x14ac:dyDescent="0.25"/>
    <row r="266" s="19" customFormat="1" x14ac:dyDescent="0.25"/>
    <row r="267" s="19" customFormat="1" x14ac:dyDescent="0.25"/>
    <row r="268" s="19" customFormat="1" x14ac:dyDescent="0.25"/>
    <row r="269" s="19" customFormat="1" x14ac:dyDescent="0.25"/>
    <row r="270" s="19" customFormat="1" x14ac:dyDescent="0.25"/>
    <row r="271" s="19" customFormat="1" x14ac:dyDescent="0.25"/>
    <row r="272" s="19" customFormat="1" x14ac:dyDescent="0.25"/>
    <row r="273" s="19" customFormat="1" x14ac:dyDescent="0.25"/>
    <row r="274" s="19" customFormat="1" x14ac:dyDescent="0.25"/>
    <row r="275" s="19" customFormat="1" x14ac:dyDescent="0.25"/>
    <row r="276" s="19" customFormat="1" x14ac:dyDescent="0.25"/>
    <row r="277" s="19" customFormat="1" x14ac:dyDescent="0.25"/>
    <row r="278" s="19" customFormat="1" x14ac:dyDescent="0.25"/>
    <row r="279" s="19" customFormat="1" x14ac:dyDescent="0.25"/>
    <row r="280" s="19" customFormat="1" x14ac:dyDescent="0.25"/>
    <row r="281" s="19" customFormat="1" x14ac:dyDescent="0.25"/>
    <row r="282" s="19" customFormat="1" x14ac:dyDescent="0.25"/>
    <row r="283" s="19" customFormat="1" x14ac:dyDescent="0.25"/>
    <row r="284" s="19" customFormat="1" x14ac:dyDescent="0.25"/>
    <row r="285" s="19" customFormat="1" x14ac:dyDescent="0.25"/>
    <row r="286" s="19" customFormat="1" x14ac:dyDescent="0.25"/>
    <row r="287" s="19" customFormat="1" x14ac:dyDescent="0.25"/>
    <row r="288" s="19" customFormat="1" x14ac:dyDescent="0.25"/>
    <row r="289" s="19" customFormat="1" x14ac:dyDescent="0.25"/>
    <row r="290" s="19" customFormat="1" x14ac:dyDescent="0.25"/>
    <row r="291" s="19" customFormat="1" x14ac:dyDescent="0.25"/>
    <row r="292" s="19" customFormat="1" x14ac:dyDescent="0.25"/>
    <row r="293" s="19" customFormat="1" x14ac:dyDescent="0.25"/>
    <row r="294" s="19" customFormat="1" x14ac:dyDescent="0.25"/>
    <row r="295" s="19" customFormat="1" x14ac:dyDescent="0.25"/>
    <row r="296" s="19" customFormat="1" x14ac:dyDescent="0.25"/>
    <row r="297" s="19" customFormat="1" x14ac:dyDescent="0.25"/>
    <row r="298" s="19" customFormat="1" x14ac:dyDescent="0.25"/>
    <row r="299" s="19" customFormat="1" x14ac:dyDescent="0.25"/>
    <row r="300" s="19" customFormat="1" x14ac:dyDescent="0.25"/>
    <row r="301" s="19" customFormat="1" x14ac:dyDescent="0.25"/>
    <row r="302" s="19" customFormat="1" x14ac:dyDescent="0.25"/>
    <row r="303" s="19" customFormat="1" x14ac:dyDescent="0.25"/>
    <row r="304" s="19" customFormat="1" x14ac:dyDescent="0.25"/>
    <row r="305" s="19" customFormat="1" x14ac:dyDescent="0.25"/>
    <row r="306" s="19" customFormat="1" x14ac:dyDescent="0.25"/>
    <row r="307" s="19" customFormat="1" x14ac:dyDescent="0.25"/>
    <row r="308" s="19" customFormat="1" x14ac:dyDescent="0.25"/>
    <row r="309" s="19" customFormat="1" x14ac:dyDescent="0.25"/>
    <row r="310" s="19" customFormat="1" x14ac:dyDescent="0.25"/>
    <row r="311" s="19" customFormat="1" x14ac:dyDescent="0.25"/>
    <row r="312" s="19" customFormat="1" x14ac:dyDescent="0.25"/>
    <row r="313" s="19" customFormat="1" x14ac:dyDescent="0.25"/>
    <row r="314" s="19" customFormat="1" x14ac:dyDescent="0.25"/>
    <row r="315" s="19" customFormat="1" x14ac:dyDescent="0.25"/>
    <row r="316" s="19" customFormat="1" x14ac:dyDescent="0.25"/>
    <row r="317" s="19" customFormat="1" x14ac:dyDescent="0.25"/>
    <row r="318" s="19" customFormat="1" x14ac:dyDescent="0.25"/>
    <row r="319" s="19" customFormat="1" x14ac:dyDescent="0.25"/>
    <row r="320" s="19" customFormat="1" x14ac:dyDescent="0.25"/>
    <row r="321" s="19" customFormat="1" x14ac:dyDescent="0.25"/>
    <row r="322" s="19" customFormat="1" x14ac:dyDescent="0.25"/>
    <row r="323" s="19" customFormat="1" x14ac:dyDescent="0.25"/>
    <row r="324" s="19" customFormat="1" x14ac:dyDescent="0.25"/>
    <row r="325" s="19" customFormat="1" x14ac:dyDescent="0.25"/>
    <row r="326" s="19" customFormat="1" x14ac:dyDescent="0.25"/>
    <row r="327" s="19" customFormat="1" x14ac:dyDescent="0.25"/>
    <row r="328" s="19" customFormat="1" x14ac:dyDescent="0.25"/>
    <row r="329" s="19" customFormat="1" x14ac:dyDescent="0.25"/>
    <row r="330" s="19" customFormat="1" x14ac:dyDescent="0.25"/>
    <row r="331" s="19" customFormat="1" x14ac:dyDescent="0.25"/>
    <row r="332" s="19" customFormat="1" x14ac:dyDescent="0.25"/>
    <row r="333" s="19" customFormat="1" x14ac:dyDescent="0.25"/>
    <row r="334" s="19" customFormat="1" x14ac:dyDescent="0.25"/>
    <row r="335" s="19" customFormat="1" x14ac:dyDescent="0.25"/>
    <row r="336" s="19" customFormat="1" x14ac:dyDescent="0.25"/>
    <row r="337" s="19" customFormat="1" x14ac:dyDescent="0.25"/>
    <row r="338" s="19" customFormat="1" x14ac:dyDescent="0.25"/>
    <row r="339" s="19" customFormat="1" x14ac:dyDescent="0.25"/>
    <row r="340" s="19" customFormat="1" x14ac:dyDescent="0.25"/>
    <row r="341" s="19" customFormat="1" x14ac:dyDescent="0.25"/>
    <row r="342" s="19" customFormat="1" x14ac:dyDescent="0.25"/>
    <row r="343" s="19" customFormat="1" x14ac:dyDescent="0.25"/>
    <row r="344" s="19" customFormat="1" x14ac:dyDescent="0.25"/>
    <row r="345" s="19" customFormat="1" x14ac:dyDescent="0.25"/>
    <row r="346" s="19" customFormat="1" x14ac:dyDescent="0.25"/>
    <row r="347" s="19" customFormat="1" x14ac:dyDescent="0.25"/>
    <row r="348" s="19" customFormat="1" x14ac:dyDescent="0.25"/>
    <row r="349" s="19" customFormat="1" x14ac:dyDescent="0.25"/>
    <row r="350" s="19" customFormat="1" x14ac:dyDescent="0.25"/>
    <row r="351" s="19" customFormat="1" x14ac:dyDescent="0.25"/>
    <row r="352" s="19" customFormat="1" x14ac:dyDescent="0.25"/>
    <row r="353" s="19" customFormat="1" x14ac:dyDescent="0.25"/>
    <row r="354" s="19" customFormat="1" x14ac:dyDescent="0.25"/>
    <row r="355" s="19" customFormat="1" x14ac:dyDescent="0.25"/>
    <row r="356" s="19" customFormat="1" x14ac:dyDescent="0.25"/>
    <row r="357" s="19" customFormat="1" x14ac:dyDescent="0.25"/>
    <row r="358" s="19" customFormat="1" x14ac:dyDescent="0.25"/>
    <row r="359" s="19" customFormat="1" x14ac:dyDescent="0.25"/>
    <row r="360" s="19" customFormat="1" x14ac:dyDescent="0.25"/>
    <row r="361" s="19" customFormat="1" x14ac:dyDescent="0.25"/>
    <row r="362" s="19" customFormat="1" x14ac:dyDescent="0.25"/>
    <row r="363" s="19" customFormat="1" x14ac:dyDescent="0.25"/>
    <row r="364" s="19" customFormat="1" x14ac:dyDescent="0.25"/>
    <row r="365" s="19" customFormat="1" x14ac:dyDescent="0.25"/>
    <row r="366" s="19" customFormat="1" x14ac:dyDescent="0.25"/>
    <row r="367" s="19" customFormat="1" x14ac:dyDescent="0.25"/>
    <row r="368" s="19" customFormat="1" x14ac:dyDescent="0.25"/>
    <row r="369" s="19" customFormat="1" x14ac:dyDescent="0.25"/>
    <row r="370" s="19" customFormat="1" x14ac:dyDescent="0.25"/>
    <row r="371" s="19" customFormat="1" x14ac:dyDescent="0.25"/>
    <row r="372" s="19" customFormat="1" x14ac:dyDescent="0.25"/>
    <row r="373" s="19" customFormat="1" x14ac:dyDescent="0.25"/>
    <row r="374" s="19" customFormat="1" x14ac:dyDescent="0.25"/>
    <row r="375" s="19" customFormat="1" x14ac:dyDescent="0.25"/>
    <row r="376" s="19" customFormat="1" x14ac:dyDescent="0.25"/>
    <row r="377" s="19" customFormat="1" x14ac:dyDescent="0.25"/>
    <row r="378" s="19" customFormat="1" x14ac:dyDescent="0.25"/>
    <row r="379" s="19" customFormat="1" x14ac:dyDescent="0.25"/>
    <row r="380" s="19" customFormat="1" x14ac:dyDescent="0.25"/>
    <row r="381" s="19" customFormat="1" x14ac:dyDescent="0.25"/>
    <row r="382" s="19" customFormat="1" x14ac:dyDescent="0.25"/>
    <row r="383" s="19" customFormat="1" x14ac:dyDescent="0.25"/>
    <row r="384" s="19" customFormat="1" x14ac:dyDescent="0.25"/>
    <row r="385" s="19" customFormat="1" x14ac:dyDescent="0.25"/>
    <row r="386" s="19" customFormat="1" x14ac:dyDescent="0.25"/>
    <row r="387" s="19" customFormat="1" x14ac:dyDescent="0.25"/>
    <row r="388" s="19" customFormat="1" x14ac:dyDescent="0.25"/>
    <row r="389" s="19" customFormat="1" x14ac:dyDescent="0.25"/>
    <row r="390" s="19" customFormat="1" x14ac:dyDescent="0.25"/>
    <row r="391" s="19" customFormat="1" x14ac:dyDescent="0.25"/>
    <row r="392" s="19" customFormat="1" x14ac:dyDescent="0.25"/>
    <row r="393" s="19" customFormat="1" x14ac:dyDescent="0.25"/>
    <row r="394" s="19" customFormat="1" x14ac:dyDescent="0.25"/>
    <row r="395" s="19" customFormat="1" x14ac:dyDescent="0.25"/>
    <row r="396" s="19" customFormat="1" x14ac:dyDescent="0.25"/>
    <row r="397" s="19" customFormat="1" x14ac:dyDescent="0.25"/>
    <row r="398" s="19" customFormat="1" x14ac:dyDescent="0.25"/>
    <row r="399" s="19" customFormat="1" x14ac:dyDescent="0.25"/>
    <row r="400" s="19" customFormat="1" x14ac:dyDescent="0.25"/>
    <row r="401" s="19" customFormat="1" x14ac:dyDescent="0.25"/>
    <row r="402" s="19" customFormat="1" x14ac:dyDescent="0.25"/>
    <row r="403" s="19" customFormat="1" x14ac:dyDescent="0.25"/>
    <row r="404" s="19" customFormat="1" x14ac:dyDescent="0.25"/>
    <row r="405" s="19" customFormat="1" x14ac:dyDescent="0.25"/>
    <row r="406" s="19" customFormat="1" x14ac:dyDescent="0.25"/>
    <row r="407" s="19" customFormat="1" x14ac:dyDescent="0.25"/>
    <row r="408" s="19" customFormat="1" x14ac:dyDescent="0.25"/>
    <row r="409" s="19" customFormat="1" x14ac:dyDescent="0.25"/>
    <row r="410" s="19" customFormat="1" x14ac:dyDescent="0.25"/>
    <row r="411" s="19" customFormat="1" x14ac:dyDescent="0.25"/>
    <row r="412" s="19" customFormat="1" x14ac:dyDescent="0.25"/>
    <row r="413" s="19" customFormat="1" x14ac:dyDescent="0.25"/>
    <row r="414" s="19" customFormat="1" x14ac:dyDescent="0.25"/>
    <row r="415" s="19" customFormat="1" x14ac:dyDescent="0.25"/>
    <row r="416" s="19" customFormat="1" x14ac:dyDescent="0.25"/>
    <row r="417" s="19" customFormat="1" x14ac:dyDescent="0.25"/>
    <row r="418" s="19" customFormat="1" x14ac:dyDescent="0.25"/>
    <row r="419" s="19" customFormat="1" x14ac:dyDescent="0.25"/>
    <row r="420" s="19" customFormat="1" x14ac:dyDescent="0.25"/>
    <row r="421" s="19" customFormat="1" x14ac:dyDescent="0.25"/>
    <row r="422" s="19" customFormat="1" x14ac:dyDescent="0.25"/>
    <row r="423" s="19" customFormat="1" x14ac:dyDescent="0.25"/>
    <row r="424" s="19" customFormat="1" x14ac:dyDescent="0.25"/>
    <row r="425" s="19" customFormat="1" x14ac:dyDescent="0.25"/>
    <row r="426" s="19" customFormat="1" x14ac:dyDescent="0.25"/>
    <row r="427" s="19" customFormat="1" x14ac:dyDescent="0.25"/>
    <row r="428" s="19" customFormat="1" x14ac:dyDescent="0.25"/>
    <row r="429" s="19" customFormat="1" x14ac:dyDescent="0.25"/>
    <row r="430" s="19" customFormat="1" x14ac:dyDescent="0.25"/>
    <row r="431" s="19" customFormat="1" x14ac:dyDescent="0.25"/>
    <row r="432" s="19" customFormat="1" x14ac:dyDescent="0.25"/>
    <row r="433" s="19" customFormat="1" x14ac:dyDescent="0.25"/>
    <row r="434" s="19" customFormat="1" x14ac:dyDescent="0.25"/>
    <row r="435" s="19" customFormat="1" x14ac:dyDescent="0.25"/>
    <row r="436" s="19" customFormat="1" x14ac:dyDescent="0.25"/>
    <row r="437" s="19" customFormat="1" x14ac:dyDescent="0.25"/>
    <row r="438" s="19" customFormat="1" x14ac:dyDescent="0.25"/>
    <row r="439" s="19" customFormat="1" x14ac:dyDescent="0.25"/>
    <row r="440" s="19" customFormat="1" x14ac:dyDescent="0.25"/>
    <row r="441" s="19" customFormat="1" x14ac:dyDescent="0.25"/>
    <row r="442" s="19" customFormat="1" x14ac:dyDescent="0.25"/>
    <row r="443" s="19" customFormat="1" x14ac:dyDescent="0.25"/>
    <row r="444" s="19" customFormat="1" x14ac:dyDescent="0.25"/>
    <row r="445" s="19" customFormat="1" x14ac:dyDescent="0.25"/>
    <row r="446" s="19" customFormat="1" x14ac:dyDescent="0.25"/>
    <row r="447" s="19" customFormat="1" x14ac:dyDescent="0.25"/>
    <row r="448" s="19" customFormat="1" x14ac:dyDescent="0.25"/>
    <row r="449" s="19" customFormat="1" x14ac:dyDescent="0.25"/>
    <row r="450" s="19" customFormat="1" x14ac:dyDescent="0.25"/>
    <row r="451" s="19" customFormat="1" x14ac:dyDescent="0.25"/>
    <row r="452" s="19" customFormat="1" x14ac:dyDescent="0.25"/>
    <row r="453" s="19" customFormat="1" x14ac:dyDescent="0.25"/>
    <row r="454" s="19" customFormat="1" x14ac:dyDescent="0.25"/>
    <row r="455" s="19" customFormat="1" x14ac:dyDescent="0.25"/>
    <row r="456" s="19" customFormat="1" x14ac:dyDescent="0.25"/>
    <row r="457" s="19" customFormat="1" x14ac:dyDescent="0.25"/>
    <row r="458" s="19" customFormat="1" x14ac:dyDescent="0.25"/>
    <row r="459" s="19" customFormat="1" x14ac:dyDescent="0.25"/>
    <row r="460" s="19" customFormat="1" x14ac:dyDescent="0.25"/>
    <row r="461" s="19" customFormat="1" x14ac:dyDescent="0.25"/>
    <row r="462" s="19" customFormat="1" x14ac:dyDescent="0.25"/>
    <row r="463" s="19" customFormat="1" x14ac:dyDescent="0.25"/>
    <row r="464" s="19" customFormat="1" x14ac:dyDescent="0.25"/>
    <row r="465" s="19" customFormat="1" x14ac:dyDescent="0.25"/>
    <row r="466" s="19" customFormat="1" x14ac:dyDescent="0.25"/>
    <row r="467" s="19" customFormat="1" x14ac:dyDescent="0.25"/>
    <row r="468" s="19" customFormat="1" x14ac:dyDescent="0.25"/>
    <row r="469" s="19" customFormat="1" x14ac:dyDescent="0.25"/>
    <row r="470" s="19" customFormat="1" x14ac:dyDescent="0.25"/>
    <row r="471" s="19" customFormat="1" x14ac:dyDescent="0.25"/>
    <row r="472" s="19" customFormat="1" x14ac:dyDescent="0.25"/>
    <row r="473" s="19" customFormat="1" x14ac:dyDescent="0.25"/>
    <row r="474" s="19" customFormat="1" x14ac:dyDescent="0.25"/>
    <row r="475" s="19" customFormat="1" x14ac:dyDescent="0.25"/>
    <row r="476" s="19" customFormat="1" x14ac:dyDescent="0.25"/>
    <row r="477" s="19" customFormat="1" x14ac:dyDescent="0.25"/>
    <row r="478" s="19" customFormat="1" x14ac:dyDescent="0.25"/>
    <row r="479" s="19" customFormat="1" x14ac:dyDescent="0.25"/>
    <row r="480" s="19" customFormat="1" x14ac:dyDescent="0.25"/>
    <row r="481" s="19" customFormat="1" x14ac:dyDescent="0.25"/>
    <row r="482" s="19" customFormat="1" x14ac:dyDescent="0.25"/>
    <row r="483" s="19" customFormat="1" x14ac:dyDescent="0.25"/>
    <row r="484" s="19" customFormat="1" x14ac:dyDescent="0.25"/>
    <row r="485" s="19" customFormat="1" x14ac:dyDescent="0.25"/>
    <row r="486" s="19" customFormat="1" x14ac:dyDescent="0.25"/>
    <row r="487" s="19" customFormat="1" x14ac:dyDescent="0.25"/>
    <row r="488" s="19" customFormat="1" x14ac:dyDescent="0.25"/>
    <row r="489" s="19" customFormat="1" x14ac:dyDescent="0.25"/>
    <row r="490" s="19" customFormat="1" x14ac:dyDescent="0.25"/>
    <row r="491" s="19" customFormat="1" x14ac:dyDescent="0.25"/>
    <row r="492" s="19" customFormat="1" x14ac:dyDescent="0.25"/>
    <row r="493" s="19" customFormat="1" x14ac:dyDescent="0.25"/>
    <row r="494" s="19" customFormat="1" x14ac:dyDescent="0.25"/>
    <row r="495" s="19" customFormat="1" x14ac:dyDescent="0.25"/>
    <row r="496" s="19" customFormat="1" x14ac:dyDescent="0.25"/>
    <row r="497" s="19" customFormat="1" x14ac:dyDescent="0.25"/>
    <row r="498" s="19" customFormat="1" x14ac:dyDescent="0.25"/>
    <row r="499" s="19" customFormat="1" x14ac:dyDescent="0.25"/>
    <row r="500" s="19" customFormat="1" x14ac:dyDescent="0.25"/>
    <row r="501" s="19" customFormat="1" x14ac:dyDescent="0.25"/>
    <row r="502" s="19" customFormat="1" x14ac:dyDescent="0.25"/>
    <row r="503" s="19" customFormat="1" x14ac:dyDescent="0.25"/>
    <row r="504" s="19" customFormat="1" x14ac:dyDescent="0.25"/>
    <row r="505" s="19" customFormat="1" x14ac:dyDescent="0.25"/>
    <row r="506" s="19" customFormat="1" x14ac:dyDescent="0.25"/>
    <row r="507" s="19" customFormat="1" x14ac:dyDescent="0.25"/>
    <row r="508" s="19" customFormat="1" x14ac:dyDescent="0.25"/>
    <row r="509" s="19" customFormat="1" x14ac:dyDescent="0.25"/>
    <row r="510" s="19" customFormat="1" x14ac:dyDescent="0.25"/>
    <row r="511" s="19" customFormat="1" x14ac:dyDescent="0.25"/>
    <row r="512" s="19" customFormat="1" x14ac:dyDescent="0.25"/>
    <row r="513" s="19" customFormat="1" x14ac:dyDescent="0.25"/>
    <row r="514" s="19" customFormat="1" x14ac:dyDescent="0.25"/>
    <row r="515" s="19" customFormat="1" x14ac:dyDescent="0.25"/>
    <row r="516" s="19" customFormat="1" x14ac:dyDescent="0.25"/>
    <row r="517" s="19" customFormat="1" x14ac:dyDescent="0.25"/>
    <row r="518" s="19" customFormat="1" x14ac:dyDescent="0.25"/>
    <row r="519" s="19" customFormat="1" x14ac:dyDescent="0.25"/>
    <row r="520" s="19" customFormat="1" x14ac:dyDescent="0.25"/>
    <row r="521" s="19" customFormat="1" x14ac:dyDescent="0.25"/>
    <row r="522" s="19" customFormat="1" x14ac:dyDescent="0.25"/>
    <row r="523" s="19" customFormat="1" x14ac:dyDescent="0.25"/>
    <row r="524" s="19" customFormat="1" x14ac:dyDescent="0.25"/>
    <row r="525" s="19" customFormat="1" x14ac:dyDescent="0.25"/>
    <row r="526" s="19" customFormat="1" x14ac:dyDescent="0.25"/>
    <row r="527" s="19" customFormat="1" x14ac:dyDescent="0.25"/>
    <row r="528" s="19" customFormat="1" x14ac:dyDescent="0.25"/>
    <row r="529" s="19" customFormat="1" x14ac:dyDescent="0.25"/>
    <row r="530" s="19" customFormat="1" x14ac:dyDescent="0.25"/>
    <row r="531" s="19" customFormat="1" x14ac:dyDescent="0.25"/>
    <row r="532" s="19" customFormat="1" x14ac:dyDescent="0.25"/>
    <row r="533" s="19" customFormat="1" x14ac:dyDescent="0.25"/>
    <row r="534" s="19" customFormat="1" x14ac:dyDescent="0.25"/>
    <row r="535" s="19" customFormat="1" x14ac:dyDescent="0.25"/>
    <row r="536" s="19" customFormat="1" x14ac:dyDescent="0.25"/>
    <row r="537" s="19" customFormat="1" x14ac:dyDescent="0.25"/>
    <row r="538" s="19" customFormat="1" x14ac:dyDescent="0.25"/>
    <row r="539" s="19" customFormat="1" x14ac:dyDescent="0.25"/>
    <row r="540" s="19" customFormat="1" x14ac:dyDescent="0.25"/>
    <row r="541" s="19" customFormat="1" x14ac:dyDescent="0.25"/>
    <row r="542" s="19" customFormat="1" x14ac:dyDescent="0.25"/>
    <row r="543" s="19" customFormat="1" x14ac:dyDescent="0.25"/>
    <row r="544" s="19" customFormat="1" x14ac:dyDescent="0.25"/>
    <row r="545" s="19" customFormat="1" x14ac:dyDescent="0.25"/>
    <row r="546" s="19" customFormat="1" x14ac:dyDescent="0.25"/>
    <row r="547" s="19" customFormat="1" x14ac:dyDescent="0.25"/>
    <row r="548" s="19" customFormat="1" x14ac:dyDescent="0.25"/>
    <row r="549" s="19" customFormat="1" x14ac:dyDescent="0.25"/>
    <row r="550" s="19" customFormat="1" x14ac:dyDescent="0.25"/>
    <row r="551" s="19" customFormat="1" x14ac:dyDescent="0.25"/>
    <row r="552" s="19" customFormat="1" x14ac:dyDescent="0.25"/>
    <row r="553" s="19" customFormat="1" x14ac:dyDescent="0.25"/>
    <row r="554" s="19" customFormat="1" x14ac:dyDescent="0.25"/>
    <row r="555" s="19" customFormat="1" x14ac:dyDescent="0.25"/>
    <row r="556" s="19" customFormat="1" x14ac:dyDescent="0.25"/>
    <row r="557" s="19" customFormat="1" x14ac:dyDescent="0.25"/>
    <row r="558" s="19" customFormat="1" x14ac:dyDescent="0.25"/>
    <row r="559" s="19" customFormat="1" x14ac:dyDescent="0.25"/>
    <row r="560" s="19" customFormat="1" x14ac:dyDescent="0.25"/>
    <row r="561" s="19" customFormat="1" x14ac:dyDescent="0.25"/>
    <row r="562" s="19" customFormat="1" x14ac:dyDescent="0.25"/>
    <row r="563" s="19" customFormat="1" x14ac:dyDescent="0.25"/>
    <row r="564" s="19" customFormat="1" x14ac:dyDescent="0.25"/>
    <row r="565" s="19" customFormat="1" x14ac:dyDescent="0.25"/>
    <row r="566" s="19" customFormat="1" x14ac:dyDescent="0.25"/>
    <row r="567" s="19" customFormat="1" x14ac:dyDescent="0.25"/>
    <row r="568" s="19" customFormat="1" x14ac:dyDescent="0.25"/>
    <row r="569" s="19" customFormat="1" x14ac:dyDescent="0.25"/>
    <row r="570" s="19" customFormat="1" x14ac:dyDescent="0.25"/>
    <row r="571" s="19" customFormat="1" x14ac:dyDescent="0.25"/>
    <row r="572" s="19" customFormat="1" x14ac:dyDescent="0.25"/>
    <row r="573" s="19" customFormat="1" x14ac:dyDescent="0.25"/>
    <row r="574" s="19" customFormat="1" x14ac:dyDescent="0.25"/>
    <row r="575" s="19" customFormat="1" x14ac:dyDescent="0.25"/>
    <row r="576" s="19" customFormat="1" x14ac:dyDescent="0.25"/>
    <row r="577" s="19" customFormat="1" x14ac:dyDescent="0.25"/>
    <row r="578" s="19" customFormat="1" x14ac:dyDescent="0.25"/>
    <row r="579" s="19" customFormat="1" x14ac:dyDescent="0.25"/>
    <row r="580" s="19" customFormat="1" x14ac:dyDescent="0.25"/>
    <row r="581" s="19" customFormat="1" x14ac:dyDescent="0.25"/>
    <row r="582" s="19" customFormat="1" x14ac:dyDescent="0.25"/>
    <row r="583" s="19" customFormat="1" x14ac:dyDescent="0.25"/>
    <row r="584" s="19" customFormat="1" x14ac:dyDescent="0.25"/>
    <row r="585" s="19" customFormat="1" x14ac:dyDescent="0.25"/>
    <row r="586" s="19" customFormat="1" x14ac:dyDescent="0.25"/>
    <row r="587" s="19" customFormat="1" x14ac:dyDescent="0.25"/>
    <row r="588" s="19" customFormat="1" x14ac:dyDescent="0.25"/>
    <row r="589" s="19" customFormat="1" x14ac:dyDescent="0.25"/>
    <row r="590" s="19" customFormat="1" x14ac:dyDescent="0.25"/>
    <row r="591" s="19" customFormat="1" x14ac:dyDescent="0.25"/>
    <row r="592" s="19" customFormat="1" x14ac:dyDescent="0.25"/>
    <row r="593" s="19" customFormat="1" x14ac:dyDescent="0.25"/>
    <row r="594" s="19" customFormat="1" x14ac:dyDescent="0.25"/>
    <row r="595" s="19" customFormat="1" x14ac:dyDescent="0.25"/>
    <row r="596" s="19" customFormat="1" x14ac:dyDescent="0.25"/>
    <row r="597" s="19" customFormat="1" x14ac:dyDescent="0.25"/>
    <row r="598" s="19" customFormat="1" x14ac:dyDescent="0.25"/>
    <row r="599" s="19" customFormat="1" x14ac:dyDescent="0.25"/>
    <row r="600" s="19" customFormat="1" x14ac:dyDescent="0.25"/>
    <row r="601" s="19" customFormat="1" x14ac:dyDescent="0.25"/>
    <row r="602" s="19" customFormat="1" x14ac:dyDescent="0.25"/>
    <row r="603" s="19" customFormat="1" x14ac:dyDescent="0.25"/>
    <row r="604" s="19" customFormat="1" x14ac:dyDescent="0.25"/>
    <row r="605" s="19" customFormat="1" x14ac:dyDescent="0.25"/>
    <row r="606" s="19" customFormat="1" x14ac:dyDescent="0.25"/>
    <row r="607" s="19" customFormat="1" x14ac:dyDescent="0.25"/>
    <row r="608" s="19" customFormat="1" x14ac:dyDescent="0.25"/>
    <row r="609" s="19" customFormat="1" x14ac:dyDescent="0.25"/>
    <row r="610" s="19" customFormat="1" x14ac:dyDescent="0.25"/>
    <row r="611" s="19" customFormat="1" x14ac:dyDescent="0.25"/>
    <row r="612" s="19" customFormat="1" x14ac:dyDescent="0.25"/>
    <row r="613" s="19" customFormat="1" x14ac:dyDescent="0.25"/>
    <row r="614" s="19" customFormat="1" x14ac:dyDescent="0.25"/>
    <row r="615" s="19" customFormat="1" x14ac:dyDescent="0.25"/>
    <row r="616" s="19" customFormat="1" x14ac:dyDescent="0.25"/>
    <row r="617" s="19" customFormat="1" x14ac:dyDescent="0.25"/>
    <row r="618" s="19" customFormat="1" x14ac:dyDescent="0.25"/>
    <row r="619" s="19" customFormat="1" x14ac:dyDescent="0.25"/>
    <row r="620" s="19" customFormat="1" x14ac:dyDescent="0.25"/>
    <row r="621" s="19" customFormat="1" x14ac:dyDescent="0.25"/>
    <row r="622" s="19" customFormat="1" x14ac:dyDescent="0.25"/>
    <row r="623" s="19" customFormat="1" x14ac:dyDescent="0.25"/>
    <row r="624" s="19" customFormat="1" x14ac:dyDescent="0.25"/>
    <row r="625" s="19" customFormat="1" x14ac:dyDescent="0.25"/>
    <row r="626" s="19" customFormat="1" x14ac:dyDescent="0.25"/>
    <row r="627" s="19" customFormat="1" x14ac:dyDescent="0.25"/>
    <row r="628" s="19" customFormat="1" x14ac:dyDescent="0.25"/>
    <row r="629" s="19" customFormat="1" x14ac:dyDescent="0.25"/>
    <row r="630" s="19" customFormat="1" x14ac:dyDescent="0.25"/>
    <row r="631" s="19" customFormat="1" x14ac:dyDescent="0.25"/>
    <row r="632" s="19" customFormat="1" x14ac:dyDescent="0.25"/>
    <row r="633" s="19" customFormat="1" x14ac:dyDescent="0.25"/>
    <row r="634" s="19" customFormat="1" x14ac:dyDescent="0.25"/>
    <row r="635" s="19" customFormat="1" x14ac:dyDescent="0.25"/>
    <row r="636" s="19" customFormat="1" x14ac:dyDescent="0.25"/>
    <row r="637" s="19" customFormat="1" x14ac:dyDescent="0.25"/>
    <row r="638" s="19" customFormat="1" x14ac:dyDescent="0.25"/>
    <row r="639" s="19" customFormat="1" x14ac:dyDescent="0.25"/>
    <row r="640" s="19" customFormat="1" x14ac:dyDescent="0.25"/>
    <row r="641" s="19" customFormat="1" x14ac:dyDescent="0.25"/>
    <row r="642" s="19" customFormat="1" x14ac:dyDescent="0.25"/>
    <row r="643" s="19" customFormat="1" x14ac:dyDescent="0.25"/>
    <row r="644" s="19" customFormat="1" x14ac:dyDescent="0.25"/>
    <row r="645" s="19" customFormat="1" x14ac:dyDescent="0.25"/>
    <row r="646" s="19" customFormat="1" x14ac:dyDescent="0.25"/>
    <row r="647" s="19" customFormat="1" x14ac:dyDescent="0.25"/>
    <row r="648" s="19" customFormat="1" x14ac:dyDescent="0.25"/>
    <row r="649" s="19" customFormat="1" x14ac:dyDescent="0.25"/>
    <row r="650" s="19" customFormat="1" x14ac:dyDescent="0.25"/>
    <row r="651" s="19" customFormat="1" x14ac:dyDescent="0.25"/>
    <row r="652" s="19" customFormat="1" x14ac:dyDescent="0.25"/>
    <row r="653" s="19" customFormat="1" x14ac:dyDescent="0.25"/>
    <row r="654" s="19" customFormat="1" x14ac:dyDescent="0.25"/>
    <row r="655" s="19" customFormat="1" x14ac:dyDescent="0.25"/>
    <row r="656" s="19" customFormat="1" x14ac:dyDescent="0.25"/>
    <row r="657" s="19" customFormat="1" x14ac:dyDescent="0.25"/>
    <row r="658" s="19" customFormat="1" x14ac:dyDescent="0.25"/>
    <row r="659" s="19" customFormat="1" x14ac:dyDescent="0.25"/>
    <row r="660" s="19" customFormat="1" x14ac:dyDescent="0.25"/>
    <row r="661" s="19" customFormat="1" x14ac:dyDescent="0.25"/>
    <row r="662" s="19" customFormat="1" x14ac:dyDescent="0.25"/>
    <row r="663" s="19" customFormat="1" x14ac:dyDescent="0.25"/>
    <row r="664" s="19" customFormat="1" x14ac:dyDescent="0.25"/>
    <row r="665" s="19" customFormat="1" x14ac:dyDescent="0.25"/>
    <row r="666" s="19" customFormat="1" x14ac:dyDescent="0.25"/>
    <row r="667" s="19" customFormat="1" x14ac:dyDescent="0.25"/>
    <row r="668" s="19" customFormat="1" x14ac:dyDescent="0.25"/>
    <row r="669" s="19" customFormat="1" x14ac:dyDescent="0.25"/>
    <row r="670" s="19" customFormat="1" x14ac:dyDescent="0.25"/>
    <row r="671" s="19" customFormat="1" x14ac:dyDescent="0.25"/>
    <row r="672" s="19" customFormat="1" x14ac:dyDescent="0.25"/>
    <row r="673" s="19" customFormat="1" x14ac:dyDescent="0.25"/>
    <row r="674" s="19" customFormat="1" x14ac:dyDescent="0.25"/>
    <row r="675" s="19" customFormat="1" x14ac:dyDescent="0.25"/>
    <row r="676" s="19" customFormat="1" x14ac:dyDescent="0.25"/>
    <row r="677" s="19" customFormat="1" x14ac:dyDescent="0.25"/>
    <row r="678" s="19" customFormat="1" x14ac:dyDescent="0.25"/>
    <row r="679" s="19" customFormat="1" x14ac:dyDescent="0.25"/>
    <row r="680" s="19" customFormat="1" x14ac:dyDescent="0.25"/>
    <row r="681" s="19" customFormat="1" x14ac:dyDescent="0.25"/>
    <row r="682" s="19" customFormat="1" x14ac:dyDescent="0.25"/>
    <row r="683" s="19" customFormat="1" x14ac:dyDescent="0.25"/>
    <row r="684" s="19" customFormat="1" x14ac:dyDescent="0.25"/>
    <row r="685" s="19" customFormat="1" x14ac:dyDescent="0.25"/>
    <row r="686" s="19" customFormat="1" x14ac:dyDescent="0.25"/>
    <row r="687" s="19" customFormat="1" x14ac:dyDescent="0.25"/>
    <row r="688" s="19" customFormat="1" x14ac:dyDescent="0.25"/>
    <row r="689" s="19" customFormat="1" x14ac:dyDescent="0.25"/>
    <row r="690" s="19" customFormat="1" x14ac:dyDescent="0.25"/>
    <row r="691" s="19" customFormat="1" x14ac:dyDescent="0.25"/>
    <row r="692" s="19" customFormat="1" x14ac:dyDescent="0.25"/>
    <row r="693" s="19" customFormat="1" x14ac:dyDescent="0.25"/>
    <row r="694" s="19" customFormat="1" x14ac:dyDescent="0.25"/>
    <row r="695" s="19" customFormat="1" x14ac:dyDescent="0.25"/>
    <row r="696" s="19" customFormat="1" x14ac:dyDescent="0.25"/>
    <row r="697" s="19" customFormat="1" x14ac:dyDescent="0.25"/>
    <row r="698" s="19" customFormat="1" x14ac:dyDescent="0.25"/>
    <row r="699" s="19" customFormat="1" x14ac:dyDescent="0.25"/>
    <row r="700" s="19" customFormat="1" x14ac:dyDescent="0.25"/>
    <row r="701" s="19" customFormat="1" x14ac:dyDescent="0.25"/>
    <row r="702" s="19" customFormat="1" x14ac:dyDescent="0.25"/>
    <row r="703" s="19" customFormat="1" x14ac:dyDescent="0.25"/>
    <row r="704" s="19" customFormat="1" x14ac:dyDescent="0.25"/>
    <row r="705" s="19" customFormat="1" x14ac:dyDescent="0.25"/>
    <row r="706" s="19" customFormat="1" x14ac:dyDescent="0.25"/>
    <row r="707" s="19" customFormat="1" x14ac:dyDescent="0.25"/>
    <row r="708" s="19" customFormat="1" x14ac:dyDescent="0.25"/>
    <row r="709" s="19" customFormat="1" x14ac:dyDescent="0.25"/>
    <row r="710" s="19" customFormat="1" x14ac:dyDescent="0.25"/>
    <row r="711" s="19" customFormat="1" x14ac:dyDescent="0.25"/>
    <row r="712" s="19" customFormat="1" x14ac:dyDescent="0.25"/>
    <row r="713" s="19" customFormat="1" x14ac:dyDescent="0.25"/>
    <row r="714" s="19" customFormat="1" x14ac:dyDescent="0.25"/>
    <row r="715" s="19" customFormat="1" x14ac:dyDescent="0.25"/>
    <row r="716" s="19" customFormat="1" x14ac:dyDescent="0.25"/>
    <row r="717" s="19" customFormat="1" x14ac:dyDescent="0.25"/>
    <row r="718" s="19" customFormat="1" x14ac:dyDescent="0.25"/>
    <row r="719" s="19" customFormat="1" x14ac:dyDescent="0.25"/>
    <row r="720" s="19" customFormat="1" x14ac:dyDescent="0.25"/>
    <row r="721" s="19" customFormat="1" x14ac:dyDescent="0.25"/>
    <row r="722" s="19" customFormat="1" x14ac:dyDescent="0.25"/>
    <row r="723" s="19" customFormat="1" x14ac:dyDescent="0.25"/>
    <row r="724" s="19" customFormat="1" x14ac:dyDescent="0.25"/>
    <row r="725" s="19" customFormat="1" x14ac:dyDescent="0.25"/>
    <row r="726" s="19" customFormat="1" x14ac:dyDescent="0.25"/>
    <row r="727" s="19" customFormat="1" x14ac:dyDescent="0.25"/>
    <row r="728" s="19" customFormat="1" x14ac:dyDescent="0.25"/>
    <row r="729" s="19" customFormat="1" x14ac:dyDescent="0.25"/>
    <row r="730" s="19" customFormat="1" x14ac:dyDescent="0.25"/>
    <row r="731" s="19" customFormat="1" x14ac:dyDescent="0.25"/>
    <row r="732" s="19" customFormat="1" x14ac:dyDescent="0.25"/>
    <row r="733" s="19" customFormat="1" x14ac:dyDescent="0.25"/>
    <row r="734" s="19" customFormat="1" x14ac:dyDescent="0.25"/>
    <row r="735" s="19" customFormat="1" x14ac:dyDescent="0.25"/>
    <row r="736" s="19" customFormat="1" x14ac:dyDescent="0.25"/>
    <row r="737" s="19" customFormat="1" x14ac:dyDescent="0.25"/>
    <row r="738" s="19" customFormat="1" x14ac:dyDescent="0.25"/>
    <row r="739" s="19" customFormat="1" x14ac:dyDescent="0.25"/>
    <row r="740" s="19" customFormat="1" x14ac:dyDescent="0.25"/>
    <row r="741" s="19" customFormat="1" x14ac:dyDescent="0.25"/>
    <row r="742" s="19" customFormat="1" x14ac:dyDescent="0.25"/>
    <row r="743" s="19" customFormat="1" x14ac:dyDescent="0.25"/>
    <row r="744" s="19" customFormat="1" x14ac:dyDescent="0.25"/>
    <row r="745" s="19" customFormat="1" x14ac:dyDescent="0.25"/>
    <row r="746" s="19" customFormat="1" x14ac:dyDescent="0.25"/>
    <row r="747" s="19" customFormat="1" x14ac:dyDescent="0.25"/>
    <row r="748" s="19" customFormat="1" x14ac:dyDescent="0.25"/>
    <row r="749" s="19" customFormat="1" x14ac:dyDescent="0.25"/>
    <row r="750" s="19" customFormat="1" x14ac:dyDescent="0.25"/>
    <row r="751" s="19" customFormat="1" x14ac:dyDescent="0.25"/>
    <row r="752" s="19" customFormat="1" x14ac:dyDescent="0.25"/>
    <row r="753" s="19" customFormat="1" x14ac:dyDescent="0.25"/>
    <row r="754" s="19" customFormat="1" x14ac:dyDescent="0.25"/>
    <row r="755" s="19" customFormat="1" x14ac:dyDescent="0.25"/>
    <row r="756" s="19" customFormat="1" x14ac:dyDescent="0.25"/>
    <row r="757" s="19" customFormat="1" x14ac:dyDescent="0.25"/>
    <row r="758" s="19" customFormat="1" x14ac:dyDescent="0.25"/>
    <row r="759" s="19" customFormat="1" x14ac:dyDescent="0.25"/>
    <row r="760" s="19" customFormat="1" x14ac:dyDescent="0.25"/>
    <row r="761" s="19" customFormat="1" x14ac:dyDescent="0.25"/>
    <row r="762" s="19" customFormat="1" x14ac:dyDescent="0.25"/>
    <row r="763" s="19" customFormat="1" x14ac:dyDescent="0.25"/>
    <row r="764" s="19" customFormat="1" x14ac:dyDescent="0.25"/>
    <row r="765" s="19" customFormat="1" x14ac:dyDescent="0.25"/>
    <row r="766" s="19" customFormat="1" x14ac:dyDescent="0.25"/>
    <row r="767" s="19" customFormat="1" x14ac:dyDescent="0.25"/>
    <row r="768" s="19" customFormat="1" x14ac:dyDescent="0.25"/>
    <row r="769" s="19" customFormat="1" x14ac:dyDescent="0.25"/>
    <row r="770" s="19" customFormat="1" x14ac:dyDescent="0.25"/>
    <row r="771" s="19" customFormat="1" x14ac:dyDescent="0.25"/>
    <row r="772" s="19" customFormat="1" x14ac:dyDescent="0.25"/>
    <row r="773" s="19" customFormat="1" x14ac:dyDescent="0.25"/>
    <row r="774" s="19" customFormat="1" x14ac:dyDescent="0.25"/>
    <row r="775" s="19" customFormat="1" x14ac:dyDescent="0.25"/>
    <row r="776" s="19" customFormat="1" x14ac:dyDescent="0.25"/>
    <row r="777" s="19" customFormat="1" x14ac:dyDescent="0.25"/>
    <row r="778" s="19" customFormat="1" x14ac:dyDescent="0.25"/>
    <row r="779" s="19" customFormat="1" x14ac:dyDescent="0.25"/>
    <row r="780" s="19" customFormat="1" x14ac:dyDescent="0.25"/>
    <row r="781" s="19" customFormat="1" x14ac:dyDescent="0.25"/>
    <row r="782" s="19" customFormat="1" x14ac:dyDescent="0.25"/>
    <row r="783" s="19" customFormat="1" x14ac:dyDescent="0.25"/>
    <row r="784" s="19" customFormat="1" x14ac:dyDescent="0.25"/>
    <row r="785" s="19" customFormat="1" x14ac:dyDescent="0.25"/>
    <row r="786" s="19" customFormat="1" x14ac:dyDescent="0.25"/>
    <row r="787" s="19" customFormat="1" x14ac:dyDescent="0.25"/>
    <row r="788" s="19" customFormat="1" x14ac:dyDescent="0.25"/>
    <row r="789" s="19" customFormat="1" x14ac:dyDescent="0.25"/>
    <row r="790" s="19" customFormat="1" x14ac:dyDescent="0.25"/>
    <row r="791" s="19" customFormat="1" x14ac:dyDescent="0.25"/>
    <row r="792" s="19" customFormat="1" x14ac:dyDescent="0.25"/>
    <row r="793" s="19" customFormat="1" x14ac:dyDescent="0.25"/>
    <row r="794" s="19" customFormat="1" x14ac:dyDescent="0.25"/>
    <row r="795" s="19" customFormat="1" x14ac:dyDescent="0.25"/>
    <row r="796" s="19" customFormat="1" x14ac:dyDescent="0.25"/>
    <row r="797" s="19" customFormat="1" x14ac:dyDescent="0.25"/>
    <row r="798" s="19" customFormat="1" x14ac:dyDescent="0.25"/>
    <row r="799" s="19" customFormat="1" x14ac:dyDescent="0.25"/>
    <row r="800" s="19" customFormat="1" x14ac:dyDescent="0.25"/>
    <row r="801" s="19" customFormat="1" x14ac:dyDescent="0.25"/>
    <row r="802" s="19" customFormat="1" x14ac:dyDescent="0.25"/>
    <row r="803" s="19" customFormat="1" x14ac:dyDescent="0.25"/>
    <row r="804" s="19" customFormat="1" x14ac:dyDescent="0.25"/>
    <row r="805" s="19" customFormat="1" x14ac:dyDescent="0.25"/>
    <row r="806" s="19" customFormat="1" x14ac:dyDescent="0.25"/>
    <row r="807" s="19" customFormat="1" x14ac:dyDescent="0.25"/>
    <row r="808" s="19" customFormat="1" x14ac:dyDescent="0.25"/>
    <row r="809" s="19" customFormat="1" x14ac:dyDescent="0.25"/>
    <row r="810" s="19" customFormat="1" x14ac:dyDescent="0.25"/>
    <row r="811" s="19" customFormat="1" x14ac:dyDescent="0.25"/>
    <row r="812" s="19" customFormat="1" x14ac:dyDescent="0.25"/>
    <row r="813" s="19" customFormat="1" x14ac:dyDescent="0.25"/>
    <row r="814" s="19" customFormat="1" x14ac:dyDescent="0.25"/>
    <row r="815" s="19" customFormat="1" x14ac:dyDescent="0.25"/>
    <row r="816" s="19" customFormat="1" x14ac:dyDescent="0.25"/>
    <row r="817" s="19" customFormat="1" x14ac:dyDescent="0.25"/>
    <row r="818" s="19" customFormat="1" x14ac:dyDescent="0.25"/>
    <row r="819" s="19" customFormat="1" x14ac:dyDescent="0.25"/>
    <row r="820" s="19" customFormat="1" x14ac:dyDescent="0.25"/>
    <row r="821" s="19" customFormat="1" x14ac:dyDescent="0.25"/>
    <row r="822" s="19" customFormat="1" x14ac:dyDescent="0.25"/>
    <row r="823" s="19" customFormat="1" x14ac:dyDescent="0.25"/>
    <row r="824" s="19" customFormat="1" x14ac:dyDescent="0.25"/>
    <row r="825" s="19" customFormat="1" x14ac:dyDescent="0.25"/>
    <row r="826" s="19" customFormat="1" x14ac:dyDescent="0.25"/>
    <row r="827" s="19" customFormat="1" x14ac:dyDescent="0.25"/>
    <row r="828" s="19" customFormat="1" x14ac:dyDescent="0.25"/>
    <row r="829" s="19" customFormat="1" x14ac:dyDescent="0.25"/>
    <row r="830" s="19" customFormat="1" x14ac:dyDescent="0.25"/>
    <row r="831" s="19" customFormat="1" x14ac:dyDescent="0.25"/>
    <row r="832" s="19" customFormat="1" x14ac:dyDescent="0.25"/>
    <row r="833" s="19" customFormat="1" x14ac:dyDescent="0.25"/>
    <row r="834" s="19" customFormat="1" x14ac:dyDescent="0.25"/>
    <row r="835" s="19" customFormat="1" x14ac:dyDescent="0.25"/>
    <row r="836" s="19" customFormat="1" x14ac:dyDescent="0.25"/>
    <row r="837" s="19" customFormat="1" x14ac:dyDescent="0.25"/>
    <row r="838" s="19" customFormat="1" x14ac:dyDescent="0.25"/>
    <row r="839" s="19" customFormat="1" x14ac:dyDescent="0.25"/>
    <row r="840" s="19" customFormat="1" x14ac:dyDescent="0.25"/>
    <row r="841" s="19" customFormat="1" x14ac:dyDescent="0.25"/>
    <row r="842" s="19" customFormat="1" x14ac:dyDescent="0.25"/>
    <row r="843" s="19" customFormat="1" x14ac:dyDescent="0.25"/>
    <row r="844" s="19" customFormat="1" x14ac:dyDescent="0.25"/>
    <row r="845" s="19" customFormat="1" x14ac:dyDescent="0.25"/>
    <row r="846" s="19" customFormat="1" x14ac:dyDescent="0.25"/>
    <row r="847" s="19" customFormat="1" x14ac:dyDescent="0.25"/>
    <row r="848" s="19" customFormat="1" x14ac:dyDescent="0.25"/>
    <row r="849" s="19" customFormat="1" x14ac:dyDescent="0.25"/>
    <row r="850" s="19" customFormat="1" x14ac:dyDescent="0.25"/>
    <row r="851" s="19" customFormat="1" x14ac:dyDescent="0.25"/>
    <row r="852" s="19" customFormat="1" x14ac:dyDescent="0.25"/>
    <row r="853" s="19" customFormat="1" x14ac:dyDescent="0.25"/>
    <row r="854" s="19" customFormat="1" x14ac:dyDescent="0.25"/>
    <row r="855" s="19" customFormat="1" x14ac:dyDescent="0.25"/>
    <row r="856" s="19" customFormat="1" x14ac:dyDescent="0.25"/>
    <row r="857" s="19" customFormat="1" x14ac:dyDescent="0.25"/>
    <row r="858" s="19" customFormat="1" x14ac:dyDescent="0.25"/>
    <row r="859" s="19" customFormat="1" x14ac:dyDescent="0.25"/>
    <row r="860" s="19" customFormat="1" x14ac:dyDescent="0.25"/>
    <row r="861" s="19" customFormat="1" x14ac:dyDescent="0.25"/>
    <row r="862" s="19" customFormat="1" x14ac:dyDescent="0.25"/>
    <row r="863" s="19" customFormat="1" x14ac:dyDescent="0.25"/>
    <row r="864" s="19" customFormat="1" x14ac:dyDescent="0.25"/>
    <row r="865" s="19" customFormat="1" x14ac:dyDescent="0.25"/>
    <row r="866" s="19" customFormat="1" x14ac:dyDescent="0.25"/>
    <row r="867" s="19" customFormat="1" x14ac:dyDescent="0.25"/>
    <row r="868" s="19" customFormat="1" x14ac:dyDescent="0.25"/>
    <row r="869" s="19" customFormat="1" x14ac:dyDescent="0.25"/>
    <row r="870" s="19" customFormat="1" x14ac:dyDescent="0.25"/>
    <row r="871" s="19" customFormat="1" x14ac:dyDescent="0.25"/>
    <row r="872" s="19" customFormat="1" x14ac:dyDescent="0.25"/>
    <row r="873" s="19" customFormat="1" x14ac:dyDescent="0.25"/>
    <row r="874" s="19" customFormat="1" x14ac:dyDescent="0.25"/>
    <row r="875" s="19" customFormat="1" x14ac:dyDescent="0.25"/>
    <row r="876" s="19" customFormat="1" x14ac:dyDescent="0.25"/>
    <row r="877" s="19" customFormat="1" x14ac:dyDescent="0.25"/>
    <row r="878" s="19" customFormat="1" x14ac:dyDescent="0.25"/>
    <row r="879" s="19" customFormat="1" x14ac:dyDescent="0.25"/>
    <row r="880" s="19" customFormat="1" x14ac:dyDescent="0.25"/>
    <row r="881" s="19" customFormat="1" x14ac:dyDescent="0.25"/>
    <row r="882" s="19" customFormat="1" x14ac:dyDescent="0.25"/>
    <row r="883" s="19" customFormat="1" x14ac:dyDescent="0.25"/>
    <row r="884" s="19" customFormat="1" x14ac:dyDescent="0.25"/>
    <row r="885" s="19" customFormat="1" x14ac:dyDescent="0.25"/>
    <row r="886" s="19" customFormat="1" x14ac:dyDescent="0.25"/>
    <row r="887" s="19" customFormat="1" x14ac:dyDescent="0.25"/>
    <row r="888" s="19" customFormat="1" x14ac:dyDescent="0.25"/>
    <row r="889" s="19" customFormat="1" x14ac:dyDescent="0.25"/>
    <row r="890" s="19" customFormat="1" x14ac:dyDescent="0.25"/>
    <row r="891" s="19" customFormat="1" x14ac:dyDescent="0.25"/>
    <row r="892" s="19" customFormat="1" x14ac:dyDescent="0.25"/>
    <row r="893" s="19" customFormat="1" x14ac:dyDescent="0.25"/>
    <row r="894" s="19" customFormat="1" x14ac:dyDescent="0.25"/>
    <row r="895" s="19" customFormat="1" x14ac:dyDescent="0.25"/>
    <row r="896" s="19" customFormat="1" x14ac:dyDescent="0.25"/>
    <row r="897" s="19" customFormat="1" x14ac:dyDescent="0.25"/>
    <row r="898" s="19" customFormat="1" x14ac:dyDescent="0.25"/>
    <row r="899" s="19" customFormat="1" x14ac:dyDescent="0.25"/>
    <row r="900" s="19" customFormat="1" x14ac:dyDescent="0.25"/>
    <row r="901" s="19" customFormat="1" x14ac:dyDescent="0.25"/>
    <row r="902" s="19" customFormat="1" x14ac:dyDescent="0.25"/>
    <row r="903" s="19" customFormat="1" x14ac:dyDescent="0.25"/>
    <row r="904" s="19" customFormat="1" x14ac:dyDescent="0.25"/>
    <row r="905" s="19" customFormat="1" x14ac:dyDescent="0.25"/>
    <row r="906" s="19" customFormat="1" x14ac:dyDescent="0.25"/>
    <row r="907" s="19" customFormat="1" x14ac:dyDescent="0.25"/>
    <row r="908" s="19" customFormat="1" x14ac:dyDescent="0.25"/>
    <row r="909" s="19" customFormat="1" x14ac:dyDescent="0.25"/>
    <row r="910" s="19" customFormat="1" x14ac:dyDescent="0.25"/>
    <row r="911" s="19" customFormat="1" x14ac:dyDescent="0.25"/>
    <row r="912" s="19" customFormat="1" x14ac:dyDescent="0.25"/>
    <row r="913" s="19" customFormat="1" x14ac:dyDescent="0.25"/>
    <row r="914" s="19" customFormat="1" x14ac:dyDescent="0.25"/>
    <row r="915" s="19" customFormat="1" x14ac:dyDescent="0.25"/>
    <row r="916" s="19" customFormat="1" x14ac:dyDescent="0.25"/>
    <row r="917" s="19" customFormat="1" x14ac:dyDescent="0.25"/>
    <row r="918" s="19" customFormat="1" x14ac:dyDescent="0.25"/>
    <row r="919" s="19" customFormat="1" x14ac:dyDescent="0.25"/>
    <row r="920" s="19" customFormat="1" x14ac:dyDescent="0.25"/>
    <row r="921" s="19" customFormat="1" x14ac:dyDescent="0.25"/>
    <row r="922" s="19" customFormat="1" x14ac:dyDescent="0.25"/>
    <row r="923" s="19" customFormat="1" x14ac:dyDescent="0.25"/>
    <row r="924" s="19" customFormat="1" x14ac:dyDescent="0.25"/>
    <row r="925" s="19" customFormat="1" x14ac:dyDescent="0.25"/>
    <row r="926" s="19" customFormat="1" x14ac:dyDescent="0.25"/>
    <row r="927" s="19" customFormat="1" x14ac:dyDescent="0.25"/>
    <row r="928" s="19" customFormat="1" x14ac:dyDescent="0.25"/>
    <row r="929" s="19" customFormat="1" x14ac:dyDescent="0.25"/>
    <row r="930" s="19" customFormat="1" x14ac:dyDescent="0.25"/>
    <row r="931" s="19" customFormat="1" x14ac:dyDescent="0.25"/>
    <row r="932" s="19" customFormat="1" x14ac:dyDescent="0.25"/>
    <row r="933" s="19" customFormat="1" x14ac:dyDescent="0.25"/>
    <row r="934" s="19" customFormat="1" x14ac:dyDescent="0.25"/>
    <row r="935" s="19" customFormat="1" x14ac:dyDescent="0.25"/>
    <row r="936" s="19" customFormat="1" x14ac:dyDescent="0.25"/>
    <row r="937" s="19" customFormat="1" x14ac:dyDescent="0.25"/>
    <row r="938" s="19" customFormat="1" x14ac:dyDescent="0.25"/>
    <row r="939" s="19" customFormat="1" x14ac:dyDescent="0.25"/>
    <row r="940" s="19" customFormat="1" x14ac:dyDescent="0.25"/>
    <row r="941" s="19" customFormat="1" x14ac:dyDescent="0.25"/>
    <row r="942" s="19" customFormat="1" x14ac:dyDescent="0.25"/>
    <row r="943" s="19" customFormat="1" x14ac:dyDescent="0.25"/>
    <row r="944" s="19" customFormat="1" x14ac:dyDescent="0.25"/>
    <row r="945" s="19" customFormat="1" x14ac:dyDescent="0.25"/>
    <row r="946" s="19" customFormat="1" x14ac:dyDescent="0.25"/>
    <row r="947" s="19" customFormat="1" x14ac:dyDescent="0.25"/>
    <row r="948" s="19" customFormat="1" x14ac:dyDescent="0.25"/>
    <row r="949" s="19" customFormat="1" x14ac:dyDescent="0.25"/>
    <row r="950" s="19" customFormat="1" x14ac:dyDescent="0.25"/>
    <row r="951" s="19" customFormat="1" x14ac:dyDescent="0.25"/>
    <row r="952" s="19" customFormat="1" x14ac:dyDescent="0.25"/>
    <row r="953" s="19" customFormat="1" x14ac:dyDescent="0.25"/>
    <row r="954" s="19" customFormat="1" x14ac:dyDescent="0.25"/>
    <row r="955" s="19" customFormat="1" x14ac:dyDescent="0.25"/>
    <row r="956" s="19" customFormat="1" x14ac:dyDescent="0.25"/>
    <row r="957" s="19" customFormat="1" x14ac:dyDescent="0.25"/>
    <row r="958" s="19" customFormat="1" x14ac:dyDescent="0.25"/>
    <row r="959" s="19" customFormat="1" x14ac:dyDescent="0.25"/>
    <row r="960" s="19" customFormat="1" x14ac:dyDescent="0.25"/>
    <row r="961" s="19" customFormat="1" x14ac:dyDescent="0.25"/>
    <row r="962" s="19" customFormat="1" x14ac:dyDescent="0.25"/>
    <row r="963" s="19" customFormat="1" x14ac:dyDescent="0.25"/>
    <row r="964" s="19" customFormat="1" x14ac:dyDescent="0.25"/>
    <row r="965" s="19" customFormat="1" x14ac:dyDescent="0.25"/>
    <row r="966" s="19" customFormat="1" x14ac:dyDescent="0.25"/>
    <row r="967" s="19" customFormat="1" x14ac:dyDescent="0.25"/>
    <row r="968" s="19" customFormat="1" x14ac:dyDescent="0.25"/>
    <row r="969" s="19" customFormat="1" x14ac:dyDescent="0.25"/>
    <row r="970" s="19" customFormat="1" x14ac:dyDescent="0.25"/>
    <row r="971" s="19" customFormat="1" x14ac:dyDescent="0.25"/>
    <row r="972" s="19" customFormat="1" x14ac:dyDescent="0.25"/>
    <row r="973" s="19" customFormat="1" x14ac:dyDescent="0.25"/>
    <row r="974" s="19" customFormat="1" x14ac:dyDescent="0.25"/>
    <row r="975" s="19" customFormat="1" x14ac:dyDescent="0.25"/>
    <row r="976" s="19" customFormat="1" x14ac:dyDescent="0.25"/>
    <row r="977" s="19" customFormat="1" x14ac:dyDescent="0.25"/>
    <row r="978" s="19" customFormat="1" x14ac:dyDescent="0.25"/>
    <row r="979" s="19" customFormat="1" x14ac:dyDescent="0.25"/>
    <row r="980" s="19" customFormat="1" x14ac:dyDescent="0.25"/>
    <row r="981" s="19" customFormat="1" x14ac:dyDescent="0.25"/>
    <row r="982" s="19" customFormat="1" x14ac:dyDescent="0.25"/>
    <row r="983" s="19" customFormat="1" x14ac:dyDescent="0.25"/>
    <row r="984" s="19" customFormat="1" x14ac:dyDescent="0.25"/>
    <row r="985" s="19" customFormat="1" x14ac:dyDescent="0.25"/>
    <row r="986" s="19" customFormat="1" x14ac:dyDescent="0.25"/>
    <row r="987" s="19" customFormat="1" x14ac:dyDescent="0.25"/>
    <row r="988" s="19" customFormat="1" x14ac:dyDescent="0.25"/>
    <row r="989" s="19" customFormat="1" x14ac:dyDescent="0.25"/>
    <row r="990" s="19" customFormat="1" x14ac:dyDescent="0.25"/>
    <row r="991" s="19" customFormat="1" x14ac:dyDescent="0.25"/>
    <row r="992" s="19" customFormat="1" x14ac:dyDescent="0.25"/>
    <row r="993" s="19" customFormat="1" x14ac:dyDescent="0.25"/>
    <row r="994" s="19" customFormat="1" x14ac:dyDescent="0.25"/>
    <row r="995" s="19" customFormat="1" x14ac:dyDescent="0.25"/>
    <row r="996" s="19" customFormat="1" x14ac:dyDescent="0.25"/>
    <row r="997" s="19" customFormat="1" x14ac:dyDescent="0.25"/>
    <row r="998" s="19" customFormat="1" x14ac:dyDescent="0.25"/>
    <row r="999" s="19" customFormat="1" x14ac:dyDescent="0.25"/>
    <row r="1000" s="19" customFormat="1" x14ac:dyDescent="0.25"/>
    <row r="1001" s="19" customFormat="1" x14ac:dyDescent="0.25"/>
    <row r="1002" s="19" customFormat="1" x14ac:dyDescent="0.25"/>
    <row r="1003" s="19" customFormat="1" x14ac:dyDescent="0.25"/>
    <row r="1004" s="19" customFormat="1" x14ac:dyDescent="0.25"/>
    <row r="1005" s="19" customFormat="1" x14ac:dyDescent="0.25"/>
    <row r="1006" s="19" customFormat="1" x14ac:dyDescent="0.25"/>
    <row r="1007" s="19" customFormat="1" x14ac:dyDescent="0.25"/>
    <row r="1008" s="19" customFormat="1" x14ac:dyDescent="0.25"/>
    <row r="1009" s="19" customFormat="1" x14ac:dyDescent="0.25"/>
    <row r="1010" s="19" customFormat="1" x14ac:dyDescent="0.25"/>
    <row r="1011" s="19" customFormat="1" x14ac:dyDescent="0.25"/>
    <row r="1012" s="19" customFormat="1" x14ac:dyDescent="0.25"/>
    <row r="1013" s="19" customFormat="1" x14ac:dyDescent="0.25"/>
    <row r="1014" s="19" customFormat="1" x14ac:dyDescent="0.25"/>
    <row r="1015" s="19" customFormat="1" x14ac:dyDescent="0.25"/>
    <row r="1016" s="19" customFormat="1" x14ac:dyDescent="0.25"/>
    <row r="1017" s="19" customFormat="1" x14ac:dyDescent="0.25"/>
    <row r="1018" s="19" customFormat="1" x14ac:dyDescent="0.25"/>
    <row r="1019" s="19" customFormat="1" x14ac:dyDescent="0.25"/>
    <row r="1020" s="19" customFormat="1" x14ac:dyDescent="0.25"/>
    <row r="1021" s="19" customFormat="1" x14ac:dyDescent="0.25"/>
    <row r="1022" s="19" customFormat="1" x14ac:dyDescent="0.25"/>
    <row r="1023" s="19" customFormat="1" x14ac:dyDescent="0.25"/>
    <row r="1024" s="19" customFormat="1" x14ac:dyDescent="0.25"/>
    <row r="1025" s="19" customFormat="1" x14ac:dyDescent="0.25"/>
    <row r="1026" s="19" customFormat="1" x14ac:dyDescent="0.25"/>
    <row r="1027" s="19" customFormat="1" x14ac:dyDescent="0.25"/>
    <row r="1028" s="19" customFormat="1" x14ac:dyDescent="0.25"/>
    <row r="1029" s="19" customFormat="1" x14ac:dyDescent="0.25"/>
    <row r="1030" s="19" customFormat="1" x14ac:dyDescent="0.25"/>
    <row r="1031" s="19" customFormat="1" x14ac:dyDescent="0.25"/>
    <row r="1032" s="19" customFormat="1" x14ac:dyDescent="0.25"/>
    <row r="1033" s="19" customFormat="1" x14ac:dyDescent="0.25"/>
    <row r="1034" s="19" customFormat="1" x14ac:dyDescent="0.25"/>
    <row r="1035" s="19" customFormat="1" x14ac:dyDescent="0.25"/>
    <row r="1036" s="19" customFormat="1" x14ac:dyDescent="0.25"/>
    <row r="1037" s="19" customFormat="1" x14ac:dyDescent="0.25"/>
    <row r="1038" s="19" customFormat="1" x14ac:dyDescent="0.25"/>
    <row r="1039" s="19" customFormat="1" x14ac:dyDescent="0.25"/>
    <row r="1040" s="19" customFormat="1" x14ac:dyDescent="0.25"/>
    <row r="1041" s="19" customFormat="1" x14ac:dyDescent="0.25"/>
    <row r="1042" s="19" customFormat="1" x14ac:dyDescent="0.25"/>
    <row r="1043" s="19" customFormat="1" x14ac:dyDescent="0.25"/>
    <row r="1044" s="19" customFormat="1" x14ac:dyDescent="0.25"/>
    <row r="1045" s="19" customFormat="1" x14ac:dyDescent="0.25"/>
    <row r="1046" s="19" customFormat="1" x14ac:dyDescent="0.25"/>
    <row r="1047" s="19" customFormat="1" x14ac:dyDescent="0.25"/>
    <row r="1048" s="19" customFormat="1" x14ac:dyDescent="0.25"/>
    <row r="1049" s="19" customFormat="1" x14ac:dyDescent="0.25"/>
    <row r="1050" s="19" customFormat="1" x14ac:dyDescent="0.25"/>
    <row r="1051" s="19" customFormat="1" x14ac:dyDescent="0.25"/>
    <row r="1052" s="19" customFormat="1" x14ac:dyDescent="0.25"/>
    <row r="1053" s="19" customFormat="1" x14ac:dyDescent="0.25"/>
    <row r="1054" s="19" customFormat="1" x14ac:dyDescent="0.25"/>
    <row r="1055" s="19" customFormat="1" x14ac:dyDescent="0.25"/>
    <row r="1056" s="19" customFormat="1" x14ac:dyDescent="0.25"/>
    <row r="1057" s="19" customFormat="1" x14ac:dyDescent="0.25"/>
    <row r="1058" s="19" customFormat="1" x14ac:dyDescent="0.25"/>
    <row r="1059" s="19" customFormat="1" x14ac:dyDescent="0.25"/>
    <row r="1060" s="19" customFormat="1" x14ac:dyDescent="0.25"/>
    <row r="1061" s="19" customFormat="1" x14ac:dyDescent="0.25"/>
    <row r="1062" s="19" customFormat="1" x14ac:dyDescent="0.25"/>
    <row r="1063" s="19" customFormat="1" x14ac:dyDescent="0.25"/>
    <row r="1064" s="19" customFormat="1" x14ac:dyDescent="0.25"/>
    <row r="1065" s="19" customFormat="1" x14ac:dyDescent="0.25"/>
    <row r="1066" s="19" customFormat="1" x14ac:dyDescent="0.25"/>
    <row r="1067" s="19" customFormat="1" x14ac:dyDescent="0.25"/>
    <row r="1068" s="19" customFormat="1" x14ac:dyDescent="0.25"/>
    <row r="1069" s="19" customFormat="1" x14ac:dyDescent="0.25"/>
    <row r="1070" s="19" customFormat="1" x14ac:dyDescent="0.25"/>
    <row r="1071" s="19" customFormat="1" x14ac:dyDescent="0.25"/>
    <row r="1072" s="19" customFormat="1" x14ac:dyDescent="0.25"/>
    <row r="1073" s="19" customFormat="1" x14ac:dyDescent="0.25"/>
    <row r="1074" s="19" customFormat="1" x14ac:dyDescent="0.25"/>
    <row r="1075" s="19" customFormat="1" x14ac:dyDescent="0.25"/>
    <row r="1076" s="19" customFormat="1" x14ac:dyDescent="0.25"/>
    <row r="1077" s="19" customFormat="1" x14ac:dyDescent="0.25"/>
    <row r="1078" s="19" customFormat="1" x14ac:dyDescent="0.25"/>
    <row r="1079" s="19" customFormat="1" x14ac:dyDescent="0.25"/>
    <row r="1080" s="19" customFormat="1" x14ac:dyDescent="0.25"/>
    <row r="1081" s="19" customFormat="1" x14ac:dyDescent="0.25"/>
    <row r="1082" s="19" customFormat="1" x14ac:dyDescent="0.25"/>
    <row r="1083" s="19" customFormat="1" x14ac:dyDescent="0.25"/>
    <row r="1084" s="19" customFormat="1" x14ac:dyDescent="0.25"/>
    <row r="1085" s="19" customFormat="1" x14ac:dyDescent="0.25"/>
    <row r="1086" s="19" customFormat="1" x14ac:dyDescent="0.25"/>
    <row r="1087" s="19" customFormat="1" x14ac:dyDescent="0.25"/>
    <row r="1088" s="19" customFormat="1" x14ac:dyDescent="0.25"/>
    <row r="1089" s="19" customFormat="1" x14ac:dyDescent="0.25"/>
    <row r="1090" s="19" customFormat="1" x14ac:dyDescent="0.25"/>
    <row r="1091" s="19" customFormat="1" x14ac:dyDescent="0.25"/>
    <row r="1092" s="19" customFormat="1" x14ac:dyDescent="0.25"/>
    <row r="1093" s="19" customFormat="1" x14ac:dyDescent="0.25"/>
    <row r="1094" s="19" customFormat="1" x14ac:dyDescent="0.25"/>
    <row r="1095" s="19" customFormat="1" x14ac:dyDescent="0.25"/>
    <row r="1096" s="19" customFormat="1" x14ac:dyDescent="0.25"/>
    <row r="1097" s="19" customFormat="1" x14ac:dyDescent="0.25"/>
    <row r="1098" s="19" customFormat="1" x14ac:dyDescent="0.25"/>
    <row r="1099" s="19" customFormat="1" x14ac:dyDescent="0.25"/>
    <row r="1100" s="19" customFormat="1" x14ac:dyDescent="0.25"/>
    <row r="1101" s="19" customFormat="1" x14ac:dyDescent="0.25"/>
    <row r="1102" s="19" customFormat="1" x14ac:dyDescent="0.25"/>
    <row r="1103" s="19" customFormat="1" x14ac:dyDescent="0.25"/>
    <row r="1104" s="19" customFormat="1" x14ac:dyDescent="0.25"/>
    <row r="1105" s="19" customFormat="1" x14ac:dyDescent="0.25"/>
    <row r="1106" s="19" customFormat="1" x14ac:dyDescent="0.25"/>
    <row r="1107" s="19" customFormat="1" x14ac:dyDescent="0.25"/>
    <row r="1108" s="19" customFormat="1" x14ac:dyDescent="0.25"/>
    <row r="1109" s="19" customFormat="1" x14ac:dyDescent="0.25"/>
    <row r="1110" s="19" customFormat="1" x14ac:dyDescent="0.25"/>
    <row r="1111" s="19" customFormat="1" x14ac:dyDescent="0.25"/>
    <row r="1112" s="19" customFormat="1" x14ac:dyDescent="0.25"/>
    <row r="1113" s="19" customFormat="1" x14ac:dyDescent="0.25"/>
    <row r="1114" s="19" customFormat="1" x14ac:dyDescent="0.25"/>
    <row r="1115" s="19" customFormat="1" x14ac:dyDescent="0.25"/>
    <row r="1116" s="19" customFormat="1" x14ac:dyDescent="0.25"/>
    <row r="1117" s="19" customFormat="1" x14ac:dyDescent="0.25"/>
    <row r="1118" s="19" customFormat="1" x14ac:dyDescent="0.25"/>
    <row r="1119" s="19" customFormat="1" x14ac:dyDescent="0.25"/>
    <row r="1120" s="19" customFormat="1" x14ac:dyDescent="0.25"/>
    <row r="1121" s="19" customFormat="1" x14ac:dyDescent="0.25"/>
    <row r="1122" s="19" customFormat="1" x14ac:dyDescent="0.25"/>
    <row r="1123" s="19" customFormat="1" x14ac:dyDescent="0.25"/>
    <row r="1124" s="19" customFormat="1" x14ac:dyDescent="0.25"/>
    <row r="1125" s="19" customFormat="1" x14ac:dyDescent="0.25"/>
    <row r="1126" s="19" customFormat="1" x14ac:dyDescent="0.25"/>
    <row r="1127" s="19" customFormat="1" x14ac:dyDescent="0.25"/>
    <row r="1128" s="19" customFormat="1" x14ac:dyDescent="0.25"/>
    <row r="1129" s="19" customFormat="1" x14ac:dyDescent="0.25"/>
    <row r="1130" s="19" customFormat="1" x14ac:dyDescent="0.25"/>
    <row r="1131" s="19" customFormat="1" x14ac:dyDescent="0.25"/>
    <row r="1132" s="19" customFormat="1" x14ac:dyDescent="0.25"/>
    <row r="1133" s="19" customFormat="1" x14ac:dyDescent="0.25"/>
    <row r="1134" s="19" customFormat="1" x14ac:dyDescent="0.25"/>
    <row r="1135" s="19" customFormat="1" x14ac:dyDescent="0.25"/>
    <row r="1136" s="19" customFormat="1" x14ac:dyDescent="0.25"/>
    <row r="1137" s="19" customFormat="1" x14ac:dyDescent="0.25"/>
    <row r="1138" s="19" customFormat="1" x14ac:dyDescent="0.25"/>
    <row r="1139" s="19" customFormat="1" x14ac:dyDescent="0.25"/>
    <row r="1140" s="19" customFormat="1" x14ac:dyDescent="0.25"/>
    <row r="1141" s="19" customFormat="1" x14ac:dyDescent="0.25"/>
    <row r="1142" s="19" customFormat="1" x14ac:dyDescent="0.25"/>
    <row r="1143" s="19" customFormat="1" x14ac:dyDescent="0.25"/>
    <row r="1144" s="19" customFormat="1" x14ac:dyDescent="0.25"/>
    <row r="1145" s="19" customFormat="1" x14ac:dyDescent="0.25"/>
    <row r="1146" s="19" customFormat="1" x14ac:dyDescent="0.25"/>
    <row r="1147" s="19" customFormat="1" x14ac:dyDescent="0.25"/>
    <row r="1148" s="19" customFormat="1" x14ac:dyDescent="0.25"/>
    <row r="1149" s="19" customFormat="1" x14ac:dyDescent="0.25"/>
    <row r="1150" s="19" customFormat="1" x14ac:dyDescent="0.25"/>
    <row r="1151" s="19" customFormat="1" x14ac:dyDescent="0.25"/>
    <row r="1152" s="19" customFormat="1" x14ac:dyDescent="0.25"/>
    <row r="1153" s="19" customFormat="1" x14ac:dyDescent="0.25"/>
    <row r="1154" s="19" customFormat="1" x14ac:dyDescent="0.25"/>
    <row r="1155" s="19" customFormat="1" x14ac:dyDescent="0.25"/>
    <row r="1156" s="19" customFormat="1" x14ac:dyDescent="0.25"/>
    <row r="1157" s="19" customFormat="1" x14ac:dyDescent="0.25"/>
    <row r="1158" s="19" customFormat="1" x14ac:dyDescent="0.25"/>
    <row r="1159" s="19" customFormat="1" x14ac:dyDescent="0.25"/>
    <row r="1160" s="19" customFormat="1" x14ac:dyDescent="0.25"/>
    <row r="1161" s="19" customFormat="1" x14ac:dyDescent="0.25"/>
    <row r="1162" s="19" customFormat="1" x14ac:dyDescent="0.25"/>
    <row r="1163" s="19" customFormat="1" x14ac:dyDescent="0.25"/>
    <row r="1164" s="19" customFormat="1" x14ac:dyDescent="0.25"/>
    <row r="1165" s="19" customFormat="1" x14ac:dyDescent="0.25"/>
    <row r="1166" s="19" customFormat="1" x14ac:dyDescent="0.25"/>
    <row r="1167" s="19" customFormat="1" x14ac:dyDescent="0.25"/>
    <row r="1168" s="19" customFormat="1" x14ac:dyDescent="0.25"/>
    <row r="1169" s="19" customFormat="1" x14ac:dyDescent="0.25"/>
    <row r="1170" s="19" customFormat="1" x14ac:dyDescent="0.25"/>
    <row r="1171" s="19" customFormat="1" x14ac:dyDescent="0.25"/>
    <row r="1172" s="19" customFormat="1" x14ac:dyDescent="0.25"/>
    <row r="1173" s="19" customFormat="1" x14ac:dyDescent="0.25"/>
    <row r="1174" s="19" customFormat="1" x14ac:dyDescent="0.25"/>
    <row r="1175" s="19" customFormat="1" x14ac:dyDescent="0.25"/>
    <row r="1176" s="19" customFormat="1" x14ac:dyDescent="0.25"/>
    <row r="1177" s="19" customFormat="1" x14ac:dyDescent="0.25"/>
    <row r="1178" s="19" customFormat="1" x14ac:dyDescent="0.25"/>
    <row r="1179" s="19" customFormat="1" x14ac:dyDescent="0.25"/>
    <row r="1180" s="19" customFormat="1" x14ac:dyDescent="0.25"/>
    <row r="1181" s="19" customFormat="1" x14ac:dyDescent="0.25"/>
    <row r="1182" s="19" customFormat="1" x14ac:dyDescent="0.25"/>
    <row r="1183" s="19" customFormat="1" x14ac:dyDescent="0.25"/>
    <row r="1184" s="19" customFormat="1" x14ac:dyDescent="0.25"/>
    <row r="1185" s="19" customFormat="1" x14ac:dyDescent="0.25"/>
    <row r="1186" s="19" customFormat="1" x14ac:dyDescent="0.25"/>
    <row r="1187" s="19" customFormat="1" x14ac:dyDescent="0.25"/>
    <row r="1188" s="19" customFormat="1" x14ac:dyDescent="0.25"/>
    <row r="1189" s="19" customFormat="1" x14ac:dyDescent="0.25"/>
    <row r="1190" s="19" customFormat="1" x14ac:dyDescent="0.25"/>
    <row r="1191" s="19" customFormat="1" x14ac:dyDescent="0.25"/>
    <row r="1192" s="19" customFormat="1" x14ac:dyDescent="0.25"/>
    <row r="1193" s="19" customFormat="1" x14ac:dyDescent="0.25"/>
    <row r="1194" s="19" customFormat="1" x14ac:dyDescent="0.25"/>
    <row r="1195" s="19" customFormat="1" x14ac:dyDescent="0.25"/>
    <row r="1196" s="19" customFormat="1" x14ac:dyDescent="0.25"/>
    <row r="1197" s="19" customFormat="1" x14ac:dyDescent="0.25"/>
    <row r="1198" s="19" customFormat="1" x14ac:dyDescent="0.25"/>
    <row r="1199" s="19" customFormat="1" x14ac:dyDescent="0.25"/>
    <row r="1200" s="19" customFormat="1" x14ac:dyDescent="0.25"/>
    <row r="1201" s="19" customFormat="1" x14ac:dyDescent="0.25"/>
    <row r="1202" s="19" customFormat="1" x14ac:dyDescent="0.25"/>
    <row r="1203" s="19" customFormat="1" x14ac:dyDescent="0.25"/>
    <row r="1204" s="19" customFormat="1" x14ac:dyDescent="0.25"/>
    <row r="1205" s="19" customFormat="1" x14ac:dyDescent="0.25"/>
    <row r="1206" s="19" customFormat="1" x14ac:dyDescent="0.25"/>
    <row r="1207" s="19" customFormat="1" x14ac:dyDescent="0.25"/>
    <row r="1208" s="19" customFormat="1" x14ac:dyDescent="0.25"/>
    <row r="1209" s="19" customFormat="1" x14ac:dyDescent="0.25"/>
    <row r="1210" s="19" customFormat="1" x14ac:dyDescent="0.25"/>
    <row r="1211" s="19" customFormat="1" x14ac:dyDescent="0.25"/>
    <row r="1212" s="19" customFormat="1" x14ac:dyDescent="0.25"/>
    <row r="1213" s="19" customFormat="1" x14ac:dyDescent="0.25"/>
    <row r="1214" s="19" customFormat="1" x14ac:dyDescent="0.25"/>
    <row r="1215" s="19" customFormat="1" x14ac:dyDescent="0.25"/>
    <row r="1216" s="19" customFormat="1" x14ac:dyDescent="0.25"/>
    <row r="1217" s="19" customFormat="1" x14ac:dyDescent="0.25"/>
    <row r="1218" s="19" customFormat="1" x14ac:dyDescent="0.25"/>
    <row r="1219" s="19" customFormat="1" x14ac:dyDescent="0.25"/>
    <row r="1220" s="19" customFormat="1" x14ac:dyDescent="0.25"/>
    <row r="1221" s="19" customFormat="1" x14ac:dyDescent="0.25"/>
    <row r="1222" s="19" customFormat="1" x14ac:dyDescent="0.25"/>
    <row r="1223" s="19" customFormat="1" x14ac:dyDescent="0.25"/>
    <row r="1224" s="19" customFormat="1" x14ac:dyDescent="0.25"/>
    <row r="1225" s="19" customFormat="1" x14ac:dyDescent="0.25"/>
    <row r="1226" s="19" customFormat="1" x14ac:dyDescent="0.25"/>
    <row r="1227" s="19" customFormat="1" x14ac:dyDescent="0.25"/>
    <row r="1228" s="19" customFormat="1" x14ac:dyDescent="0.25"/>
    <row r="1229" s="19" customFormat="1" x14ac:dyDescent="0.25"/>
    <row r="1230" s="19" customFormat="1" x14ac:dyDescent="0.25"/>
    <row r="1231" s="19" customFormat="1" x14ac:dyDescent="0.25"/>
    <row r="1232" s="19" customFormat="1" x14ac:dyDescent="0.25"/>
    <row r="1233" s="19" customFormat="1" x14ac:dyDescent="0.25"/>
    <row r="1234" s="19" customFormat="1" x14ac:dyDescent="0.25"/>
    <row r="1235" s="19" customFormat="1" x14ac:dyDescent="0.25"/>
    <row r="1236" s="19" customFormat="1" x14ac:dyDescent="0.25"/>
    <row r="1237" s="19" customFormat="1" x14ac:dyDescent="0.25"/>
    <row r="1238" s="19" customFormat="1" x14ac:dyDescent="0.25"/>
    <row r="1239" s="19" customFormat="1" x14ac:dyDescent="0.25"/>
    <row r="1240" s="19" customFormat="1" x14ac:dyDescent="0.25"/>
    <row r="1241" s="19" customFormat="1" x14ac:dyDescent="0.25"/>
    <row r="1242" s="19" customFormat="1" x14ac:dyDescent="0.25"/>
    <row r="1243" s="19" customFormat="1" x14ac:dyDescent="0.25"/>
    <row r="1244" s="19" customFormat="1" x14ac:dyDescent="0.25"/>
    <row r="1245" s="19" customFormat="1" x14ac:dyDescent="0.25"/>
    <row r="1246" s="19" customFormat="1" x14ac:dyDescent="0.25"/>
    <row r="1247" s="19" customFormat="1" x14ac:dyDescent="0.25"/>
    <row r="1248" s="19" customFormat="1" x14ac:dyDescent="0.25"/>
    <row r="1249" s="19" customFormat="1" x14ac:dyDescent="0.25"/>
    <row r="1250" s="19" customFormat="1" x14ac:dyDescent="0.25"/>
    <row r="1251" s="19" customFormat="1" x14ac:dyDescent="0.25"/>
    <row r="1252" s="19" customFormat="1" x14ac:dyDescent="0.25"/>
    <row r="1253" s="19" customFormat="1" x14ac:dyDescent="0.25"/>
    <row r="1254" s="19" customFormat="1" x14ac:dyDescent="0.25"/>
    <row r="1255" s="19" customFormat="1" x14ac:dyDescent="0.25"/>
    <row r="1256" s="19" customFormat="1" x14ac:dyDescent="0.25"/>
    <row r="1257" s="19" customFormat="1" x14ac:dyDescent="0.25"/>
    <row r="1258" s="19" customFormat="1" x14ac:dyDescent="0.25"/>
    <row r="1259" s="19" customFormat="1" x14ac:dyDescent="0.25"/>
    <row r="1260" s="19" customFormat="1" x14ac:dyDescent="0.25"/>
    <row r="1261" s="19" customFormat="1" x14ac:dyDescent="0.25"/>
    <row r="1262" s="19" customFormat="1" x14ac:dyDescent="0.25"/>
    <row r="1263" s="19" customFormat="1" x14ac:dyDescent="0.25"/>
    <row r="1264" s="19" customFormat="1" x14ac:dyDescent="0.25"/>
    <row r="1265" s="19" customFormat="1" x14ac:dyDescent="0.25"/>
    <row r="1266" s="19" customFormat="1" x14ac:dyDescent="0.25"/>
    <row r="1267" s="19" customFormat="1" x14ac:dyDescent="0.25"/>
    <row r="1268" s="19" customFormat="1" x14ac:dyDescent="0.25"/>
    <row r="1269" s="19" customFormat="1" x14ac:dyDescent="0.25"/>
    <row r="1270" s="19" customFormat="1" x14ac:dyDescent="0.25"/>
    <row r="1271" s="19" customFormat="1" x14ac:dyDescent="0.25"/>
    <row r="1272" s="19" customFormat="1" x14ac:dyDescent="0.25"/>
    <row r="1273" s="19" customFormat="1" x14ac:dyDescent="0.25"/>
    <row r="1274" s="19" customFormat="1" x14ac:dyDescent="0.25"/>
    <row r="1275" s="19" customFormat="1" x14ac:dyDescent="0.25"/>
    <row r="1276" s="19" customFormat="1" x14ac:dyDescent="0.25"/>
    <row r="1277" s="19" customFormat="1" x14ac:dyDescent="0.25"/>
    <row r="1278" s="19" customFormat="1" x14ac:dyDescent="0.25"/>
    <row r="1279" s="19" customFormat="1" x14ac:dyDescent="0.25"/>
    <row r="1280" s="19" customFormat="1" x14ac:dyDescent="0.25"/>
    <row r="1281" s="19" customFormat="1" x14ac:dyDescent="0.25"/>
    <row r="1282" s="19" customFormat="1" x14ac:dyDescent="0.25"/>
    <row r="1283" s="19" customFormat="1" x14ac:dyDescent="0.25"/>
    <row r="1284" s="19" customFormat="1" x14ac:dyDescent="0.25"/>
    <row r="1285" s="19" customFormat="1" x14ac:dyDescent="0.25"/>
    <row r="1286" s="19" customFormat="1" x14ac:dyDescent="0.25"/>
    <row r="1287" s="19" customFormat="1" x14ac:dyDescent="0.25"/>
    <row r="1288" s="19" customFormat="1" x14ac:dyDescent="0.25"/>
    <row r="1289" s="19" customFormat="1" x14ac:dyDescent="0.25"/>
    <row r="1290" s="19" customFormat="1" x14ac:dyDescent="0.25"/>
    <row r="1291" s="19" customFormat="1" x14ac:dyDescent="0.25"/>
    <row r="1292" s="19" customFormat="1" x14ac:dyDescent="0.25"/>
    <row r="1293" s="19" customFormat="1" x14ac:dyDescent="0.25"/>
    <row r="1294" s="19" customFormat="1" x14ac:dyDescent="0.25"/>
    <row r="1295" s="19" customFormat="1" x14ac:dyDescent="0.25"/>
    <row r="1296" s="19" customFormat="1" x14ac:dyDescent="0.25"/>
    <row r="1297" s="19" customFormat="1" x14ac:dyDescent="0.25"/>
    <row r="1298" s="19" customFormat="1" x14ac:dyDescent="0.25"/>
    <row r="1299" s="19" customFormat="1" x14ac:dyDescent="0.25"/>
    <row r="1300" s="19" customFormat="1" x14ac:dyDescent="0.25"/>
    <row r="1301" s="19" customFormat="1" x14ac:dyDescent="0.25"/>
    <row r="1302" s="19" customFormat="1" x14ac:dyDescent="0.25"/>
    <row r="1303" s="19" customFormat="1" x14ac:dyDescent="0.25"/>
    <row r="1304" s="19" customFormat="1" x14ac:dyDescent="0.25"/>
    <row r="1305" s="19" customFormat="1" x14ac:dyDescent="0.25"/>
    <row r="1306" s="19" customFormat="1" x14ac:dyDescent="0.25"/>
    <row r="1307" s="19" customFormat="1" x14ac:dyDescent="0.25"/>
    <row r="1308" s="19" customFormat="1" x14ac:dyDescent="0.25"/>
    <row r="1309" s="19" customFormat="1" x14ac:dyDescent="0.25"/>
    <row r="1310" s="19" customFormat="1" x14ac:dyDescent="0.25"/>
    <row r="1311" s="19" customFormat="1" x14ac:dyDescent="0.25"/>
    <row r="1312" s="19" customFormat="1" x14ac:dyDescent="0.25"/>
    <row r="1313" s="19" customFormat="1" x14ac:dyDescent="0.25"/>
    <row r="1314" s="19" customFormat="1" x14ac:dyDescent="0.25"/>
    <row r="1315" s="19" customFormat="1" x14ac:dyDescent="0.25"/>
    <row r="1316" s="19" customFormat="1" x14ac:dyDescent="0.25"/>
    <row r="1317" s="19" customFormat="1" x14ac:dyDescent="0.25"/>
    <row r="1318" s="19" customFormat="1" x14ac:dyDescent="0.25"/>
    <row r="1319" s="19" customFormat="1" x14ac:dyDescent="0.25"/>
    <row r="1320" s="19" customFormat="1" x14ac:dyDescent="0.25"/>
    <row r="1321" s="19" customFormat="1" x14ac:dyDescent="0.25"/>
    <row r="1322" s="19" customFormat="1" x14ac:dyDescent="0.25"/>
    <row r="1323" s="19" customFormat="1" x14ac:dyDescent="0.25"/>
    <row r="1324" s="19" customFormat="1" x14ac:dyDescent="0.25"/>
    <row r="1325" s="19" customFormat="1" x14ac:dyDescent="0.25"/>
    <row r="1326" s="19" customFormat="1" x14ac:dyDescent="0.25"/>
    <row r="1327" s="19" customFormat="1" x14ac:dyDescent="0.25"/>
    <row r="1328" s="19" customFormat="1" x14ac:dyDescent="0.25"/>
    <row r="1329" s="19" customFormat="1" x14ac:dyDescent="0.25"/>
    <row r="1330" s="19" customFormat="1" x14ac:dyDescent="0.25"/>
    <row r="1331" s="19" customFormat="1" x14ac:dyDescent="0.25"/>
    <row r="1332" s="19" customFormat="1" x14ac:dyDescent="0.25"/>
    <row r="1333" s="19" customFormat="1" x14ac:dyDescent="0.25"/>
    <row r="1334" s="19" customFormat="1" x14ac:dyDescent="0.25"/>
    <row r="1335" s="19" customFormat="1" x14ac:dyDescent="0.25"/>
    <row r="1336" s="19" customFormat="1" x14ac:dyDescent="0.25"/>
    <row r="1337" s="19" customFormat="1" x14ac:dyDescent="0.25"/>
    <row r="1338" s="19" customFormat="1" x14ac:dyDescent="0.25"/>
    <row r="1339" s="19" customFormat="1" x14ac:dyDescent="0.25"/>
    <row r="1340" s="19" customFormat="1" x14ac:dyDescent="0.25"/>
    <row r="1341" s="19" customFormat="1" x14ac:dyDescent="0.25"/>
    <row r="1342" s="19" customFormat="1" x14ac:dyDescent="0.25"/>
    <row r="1343" s="19" customFormat="1" x14ac:dyDescent="0.25"/>
    <row r="1344" s="19" customFormat="1" x14ac:dyDescent="0.25"/>
    <row r="1345" s="19" customFormat="1" x14ac:dyDescent="0.25"/>
    <row r="1346" s="19" customFormat="1" x14ac:dyDescent="0.25"/>
    <row r="1347" s="19" customFormat="1" x14ac:dyDescent="0.25"/>
    <row r="1348" s="19" customFormat="1" x14ac:dyDescent="0.25"/>
    <row r="1349" s="19" customFormat="1" x14ac:dyDescent="0.25"/>
    <row r="1350" s="19" customFormat="1" x14ac:dyDescent="0.25"/>
    <row r="1351" s="19" customFormat="1" x14ac:dyDescent="0.25"/>
    <row r="1352" s="19" customFormat="1" x14ac:dyDescent="0.25"/>
    <row r="1353" s="19" customFormat="1" x14ac:dyDescent="0.25"/>
    <row r="1354" s="19" customFormat="1" x14ac:dyDescent="0.25"/>
    <row r="1355" s="19" customFormat="1" x14ac:dyDescent="0.25"/>
    <row r="1356" s="19" customFormat="1" x14ac:dyDescent="0.25"/>
    <row r="1357" s="19" customFormat="1" x14ac:dyDescent="0.25"/>
    <row r="1358" s="19" customFormat="1" x14ac:dyDescent="0.25"/>
    <row r="1359" s="19" customFormat="1" x14ac:dyDescent="0.25"/>
    <row r="1360" s="19" customFormat="1" x14ac:dyDescent="0.25"/>
    <row r="1361" s="19" customFormat="1" x14ac:dyDescent="0.25"/>
    <row r="1362" s="19" customFormat="1" x14ac:dyDescent="0.25"/>
    <row r="1363" s="19" customFormat="1" x14ac:dyDescent="0.25"/>
    <row r="1364" s="19" customFormat="1" x14ac:dyDescent="0.25"/>
    <row r="1365" s="19" customFormat="1" x14ac:dyDescent="0.25"/>
    <row r="1366" s="19" customFormat="1" x14ac:dyDescent="0.25"/>
    <row r="1367" s="19" customFormat="1" x14ac:dyDescent="0.25"/>
    <row r="1368" s="19" customFormat="1" x14ac:dyDescent="0.25"/>
    <row r="1369" s="19" customFormat="1" x14ac:dyDescent="0.25"/>
    <row r="1370" s="19" customFormat="1" x14ac:dyDescent="0.25"/>
    <row r="1371" s="19" customFormat="1" x14ac:dyDescent="0.25"/>
    <row r="1372" s="19" customFormat="1" x14ac:dyDescent="0.25"/>
    <row r="1373" s="19" customFormat="1" x14ac:dyDescent="0.25"/>
    <row r="1374" s="19" customFormat="1" x14ac:dyDescent="0.25"/>
    <row r="1375" s="19" customFormat="1" x14ac:dyDescent="0.25"/>
    <row r="1376" s="19" customFormat="1" x14ac:dyDescent="0.25"/>
    <row r="1377" s="19" customFormat="1" x14ac:dyDescent="0.25"/>
    <row r="1378" s="19" customFormat="1" x14ac:dyDescent="0.25"/>
    <row r="1379" s="19" customFormat="1" x14ac:dyDescent="0.25"/>
    <row r="1380" s="19" customFormat="1" x14ac:dyDescent="0.25"/>
    <row r="1381" s="19" customFormat="1" x14ac:dyDescent="0.25"/>
    <row r="1382" s="19" customFormat="1" x14ac:dyDescent="0.25"/>
    <row r="1383" s="19" customFormat="1" x14ac:dyDescent="0.25"/>
    <row r="1384" s="19" customFormat="1" x14ac:dyDescent="0.25"/>
    <row r="1385" s="19" customFormat="1" x14ac:dyDescent="0.25"/>
    <row r="1386" s="19" customFormat="1" x14ac:dyDescent="0.25"/>
    <row r="1387" s="19" customFormat="1" x14ac:dyDescent="0.25"/>
    <row r="1388" s="19" customFormat="1" x14ac:dyDescent="0.25"/>
    <row r="1389" s="19" customFormat="1" x14ac:dyDescent="0.25"/>
    <row r="1390" s="19" customFormat="1" x14ac:dyDescent="0.25"/>
    <row r="1391" s="19" customFormat="1" x14ac:dyDescent="0.25"/>
    <row r="1392" s="19" customFormat="1" x14ac:dyDescent="0.25"/>
    <row r="1393" s="19" customFormat="1" x14ac:dyDescent="0.25"/>
    <row r="1394" s="19" customFormat="1" x14ac:dyDescent="0.25"/>
    <row r="1395" s="19" customFormat="1" x14ac:dyDescent="0.25"/>
    <row r="1396" s="19" customFormat="1" x14ac:dyDescent="0.25"/>
    <row r="1397" s="19" customFormat="1" x14ac:dyDescent="0.25"/>
    <row r="1398" s="19" customFormat="1" x14ac:dyDescent="0.25"/>
    <row r="1399" s="19" customFormat="1" x14ac:dyDescent="0.25"/>
    <row r="1400" s="19" customFormat="1" x14ac:dyDescent="0.25"/>
    <row r="1401" s="19" customFormat="1" x14ac:dyDescent="0.25"/>
    <row r="1402" s="19" customFormat="1" x14ac:dyDescent="0.25"/>
    <row r="1403" s="19" customFormat="1" x14ac:dyDescent="0.25"/>
    <row r="1404" s="19" customFormat="1" x14ac:dyDescent="0.25"/>
    <row r="1405" s="19" customFormat="1" x14ac:dyDescent="0.25"/>
    <row r="1406" s="19" customFormat="1" x14ac:dyDescent="0.25"/>
    <row r="1407" s="19" customFormat="1" x14ac:dyDescent="0.25"/>
    <row r="1408" s="19" customFormat="1" x14ac:dyDescent="0.25"/>
    <row r="1409" s="19" customFormat="1" x14ac:dyDescent="0.25"/>
    <row r="1410" s="19" customFormat="1" x14ac:dyDescent="0.25"/>
    <row r="1411" s="19" customFormat="1" x14ac:dyDescent="0.25"/>
    <row r="1412" s="19" customFormat="1" x14ac:dyDescent="0.25"/>
    <row r="1413" s="19" customFormat="1" x14ac:dyDescent="0.25"/>
    <row r="1414" s="19" customFormat="1" x14ac:dyDescent="0.25"/>
    <row r="1415" s="19" customFormat="1" x14ac:dyDescent="0.25"/>
    <row r="1416" s="19" customFormat="1" x14ac:dyDescent="0.25"/>
    <row r="1417" s="19" customFormat="1" x14ac:dyDescent="0.25"/>
    <row r="1418" s="19" customFormat="1" x14ac:dyDescent="0.25"/>
    <row r="1419" s="19" customFormat="1" x14ac:dyDescent="0.25"/>
    <row r="1420" s="19" customFormat="1" x14ac:dyDescent="0.25"/>
    <row r="1421" s="19" customFormat="1" x14ac:dyDescent="0.25"/>
    <row r="1422" s="19" customFormat="1" x14ac:dyDescent="0.25"/>
    <row r="1423" s="19" customFormat="1" x14ac:dyDescent="0.25"/>
    <row r="1424" s="19" customFormat="1" x14ac:dyDescent="0.25"/>
    <row r="1425" s="19" customFormat="1" x14ac:dyDescent="0.25"/>
    <row r="1426" s="19" customFormat="1" x14ac:dyDescent="0.25"/>
    <row r="1427" s="19" customFormat="1" x14ac:dyDescent="0.25"/>
    <row r="1428" s="19" customFormat="1" x14ac:dyDescent="0.25"/>
    <row r="1429" s="19" customFormat="1" x14ac:dyDescent="0.25"/>
    <row r="1430" s="19" customFormat="1" x14ac:dyDescent="0.25"/>
    <row r="1431" s="19" customFormat="1" x14ac:dyDescent="0.25"/>
    <row r="1432" s="19" customFormat="1" x14ac:dyDescent="0.25"/>
    <row r="1433" s="19" customFormat="1" x14ac:dyDescent="0.25"/>
    <row r="1434" s="19" customFormat="1" x14ac:dyDescent="0.25"/>
    <row r="1435" s="19" customFormat="1" x14ac:dyDescent="0.25"/>
    <row r="1436" s="19" customFormat="1" x14ac:dyDescent="0.25"/>
    <row r="1437" s="19" customFormat="1" x14ac:dyDescent="0.25"/>
    <row r="1438" s="19" customFormat="1" x14ac:dyDescent="0.25"/>
    <row r="1439" s="19" customFormat="1" x14ac:dyDescent="0.25"/>
    <row r="1440" s="19" customFormat="1" x14ac:dyDescent="0.25"/>
    <row r="1441" s="19" customFormat="1" x14ac:dyDescent="0.25"/>
    <row r="1442" s="19" customFormat="1" x14ac:dyDescent="0.25"/>
    <row r="1443" s="19" customFormat="1" x14ac:dyDescent="0.25"/>
    <row r="1444" s="19" customFormat="1" x14ac:dyDescent="0.25"/>
    <row r="1445" s="19" customFormat="1" x14ac:dyDescent="0.25"/>
    <row r="1446" s="19" customFormat="1" x14ac:dyDescent="0.25"/>
    <row r="1447" s="19" customFormat="1" x14ac:dyDescent="0.25"/>
    <row r="1448" s="19" customFormat="1" x14ac:dyDescent="0.25"/>
    <row r="1449" s="19" customFormat="1" x14ac:dyDescent="0.25"/>
    <row r="1450" s="19" customFormat="1" x14ac:dyDescent="0.25"/>
    <row r="1451" s="19" customFormat="1" x14ac:dyDescent="0.25"/>
    <row r="1452" s="19" customFormat="1" x14ac:dyDescent="0.25"/>
    <row r="1453" s="19" customFormat="1" x14ac:dyDescent="0.25"/>
    <row r="1454" s="19" customFormat="1" x14ac:dyDescent="0.25"/>
    <row r="1455" s="19" customFormat="1" x14ac:dyDescent="0.25"/>
    <row r="1456" s="19" customFormat="1" x14ac:dyDescent="0.25"/>
    <row r="1457" s="19" customFormat="1" x14ac:dyDescent="0.25"/>
    <row r="1458" s="19" customFormat="1" x14ac:dyDescent="0.25"/>
    <row r="1459" s="19" customFormat="1" x14ac:dyDescent="0.25"/>
    <row r="1460" s="19" customFormat="1" x14ac:dyDescent="0.25"/>
    <row r="1461" s="19" customFormat="1" x14ac:dyDescent="0.25"/>
    <row r="1462" s="19" customFormat="1" x14ac:dyDescent="0.25"/>
    <row r="1463" s="19" customFormat="1" x14ac:dyDescent="0.25"/>
    <row r="1464" s="19" customFormat="1" x14ac:dyDescent="0.25"/>
    <row r="1465" s="19" customFormat="1" x14ac:dyDescent="0.25"/>
    <row r="1466" s="19" customFormat="1" x14ac:dyDescent="0.25"/>
    <row r="1467" s="19" customFormat="1" x14ac:dyDescent="0.25"/>
    <row r="1468" s="19" customFormat="1" x14ac:dyDescent="0.25"/>
    <row r="1469" s="19" customFormat="1" x14ac:dyDescent="0.25"/>
    <row r="1470" s="19" customFormat="1" x14ac:dyDescent="0.25"/>
    <row r="1471" s="19" customFormat="1" x14ac:dyDescent="0.25"/>
    <row r="1472" s="19" customFormat="1" x14ac:dyDescent="0.25"/>
    <row r="1473" s="19" customFormat="1" x14ac:dyDescent="0.25"/>
    <row r="1474" s="19" customFormat="1" x14ac:dyDescent="0.25"/>
    <row r="1475" s="19" customFormat="1" x14ac:dyDescent="0.25"/>
    <row r="1476" s="19" customFormat="1" x14ac:dyDescent="0.25"/>
    <row r="1477" s="19" customFormat="1" x14ac:dyDescent="0.25"/>
    <row r="1478" s="19" customFormat="1" x14ac:dyDescent="0.25"/>
    <row r="1479" s="19" customFormat="1" x14ac:dyDescent="0.25"/>
    <row r="1480" s="19" customFormat="1" x14ac:dyDescent="0.25"/>
    <row r="1481" s="19" customFormat="1" x14ac:dyDescent="0.25"/>
    <row r="1482" s="19" customFormat="1" x14ac:dyDescent="0.25"/>
    <row r="1483" s="19" customFormat="1" x14ac:dyDescent="0.25"/>
    <row r="1484" s="19" customFormat="1" x14ac:dyDescent="0.25"/>
    <row r="1485" s="19" customFormat="1" x14ac:dyDescent="0.25"/>
    <row r="1486" s="19" customFormat="1" x14ac:dyDescent="0.25"/>
    <row r="1487" s="19" customFormat="1" x14ac:dyDescent="0.25"/>
    <row r="1488" s="19" customFormat="1" x14ac:dyDescent="0.25"/>
    <row r="1489" s="19" customFormat="1" x14ac:dyDescent="0.25"/>
    <row r="1490" s="19" customFormat="1" x14ac:dyDescent="0.25"/>
    <row r="1491" s="19" customFormat="1" x14ac:dyDescent="0.25"/>
    <row r="1492" s="19" customFormat="1" x14ac:dyDescent="0.25"/>
    <row r="1493" s="19" customFormat="1" x14ac:dyDescent="0.25"/>
    <row r="1494" s="19" customFormat="1" x14ac:dyDescent="0.25"/>
    <row r="1495" s="19" customFormat="1" x14ac:dyDescent="0.25"/>
    <row r="1496" s="19" customFormat="1" x14ac:dyDescent="0.25"/>
    <row r="1497" s="19" customFormat="1" x14ac:dyDescent="0.25"/>
    <row r="1498" s="19" customFormat="1" x14ac:dyDescent="0.25"/>
    <row r="1499" s="19" customFormat="1" x14ac:dyDescent="0.25"/>
    <row r="1500" s="19" customFormat="1" x14ac:dyDescent="0.25"/>
    <row r="1501" s="19" customFormat="1" x14ac:dyDescent="0.25"/>
    <row r="1502" s="19" customFormat="1" x14ac:dyDescent="0.25"/>
    <row r="1503" s="19" customFormat="1" x14ac:dyDescent="0.25"/>
    <row r="1504" s="19" customFormat="1" x14ac:dyDescent="0.25"/>
    <row r="1505" s="19" customFormat="1" x14ac:dyDescent="0.25"/>
    <row r="1506" s="19" customFormat="1" x14ac:dyDescent="0.25"/>
    <row r="1507" s="19" customFormat="1" x14ac:dyDescent="0.25"/>
    <row r="1508" s="19" customFormat="1" x14ac:dyDescent="0.25"/>
    <row r="1509" s="19" customFormat="1" x14ac:dyDescent="0.25"/>
    <row r="1510" s="19" customFormat="1" x14ac:dyDescent="0.25"/>
    <row r="1511" s="19" customFormat="1" x14ac:dyDescent="0.25"/>
    <row r="1512" s="19" customFormat="1" x14ac:dyDescent="0.25"/>
    <row r="1513" s="19" customFormat="1" x14ac:dyDescent="0.25"/>
    <row r="1514" s="19" customFormat="1" x14ac:dyDescent="0.25"/>
    <row r="1515" s="19" customFormat="1" x14ac:dyDescent="0.25"/>
    <row r="1516" s="19" customFormat="1" x14ac:dyDescent="0.25"/>
    <row r="1517" s="19" customFormat="1" x14ac:dyDescent="0.25"/>
    <row r="1518" s="19" customFormat="1" x14ac:dyDescent="0.25"/>
    <row r="1519" s="19" customFormat="1" x14ac:dyDescent="0.25"/>
    <row r="1520" s="19" customFormat="1" x14ac:dyDescent="0.25"/>
    <row r="1521" s="19" customFormat="1" x14ac:dyDescent="0.25"/>
    <row r="1522" s="19" customFormat="1" x14ac:dyDescent="0.25"/>
    <row r="1523" s="19" customFormat="1" x14ac:dyDescent="0.25"/>
    <row r="1524" s="19" customFormat="1" x14ac:dyDescent="0.25"/>
    <row r="1525" s="19" customFormat="1" x14ac:dyDescent="0.25"/>
    <row r="1526" s="19" customFormat="1" x14ac:dyDescent="0.25"/>
    <row r="1527" s="19" customFormat="1" x14ac:dyDescent="0.25"/>
    <row r="1528" s="19" customFormat="1" x14ac:dyDescent="0.25"/>
    <row r="1529" s="19" customFormat="1" x14ac:dyDescent="0.25"/>
    <row r="1530" s="19" customFormat="1" x14ac:dyDescent="0.25"/>
    <row r="1531" s="19" customFormat="1" x14ac:dyDescent="0.25"/>
    <row r="1532" s="19" customFormat="1" x14ac:dyDescent="0.25"/>
    <row r="1533" s="19" customFormat="1" x14ac:dyDescent="0.25"/>
    <row r="1534" s="19" customFormat="1" x14ac:dyDescent="0.25"/>
    <row r="1535" s="19" customFormat="1" x14ac:dyDescent="0.25"/>
    <row r="1536" s="19" customFormat="1" x14ac:dyDescent="0.25"/>
    <row r="1537" s="19" customFormat="1" x14ac:dyDescent="0.25"/>
    <row r="1538" s="19" customFormat="1" x14ac:dyDescent="0.25"/>
    <row r="1539" s="19" customFormat="1" x14ac:dyDescent="0.25"/>
    <row r="1540" s="19" customFormat="1" x14ac:dyDescent="0.25"/>
    <row r="1541" s="19" customFormat="1" x14ac:dyDescent="0.25"/>
    <row r="1542" s="19" customFormat="1" x14ac:dyDescent="0.25"/>
    <row r="1543" s="19" customFormat="1" x14ac:dyDescent="0.25"/>
    <row r="1544" s="19" customFormat="1" x14ac:dyDescent="0.25"/>
    <row r="1545" s="19" customFormat="1" x14ac:dyDescent="0.25"/>
    <row r="1546" s="19" customFormat="1" x14ac:dyDescent="0.25"/>
    <row r="1547" s="19" customFormat="1" x14ac:dyDescent="0.25"/>
    <row r="1548" s="19" customFormat="1" x14ac:dyDescent="0.25"/>
    <row r="1549" s="19" customFormat="1" x14ac:dyDescent="0.25"/>
    <row r="1550" s="19" customFormat="1" x14ac:dyDescent="0.25"/>
    <row r="1551" s="19" customFormat="1" x14ac:dyDescent="0.25"/>
    <row r="1552" s="19" customFormat="1" x14ac:dyDescent="0.25"/>
    <row r="1553" s="19" customFormat="1" x14ac:dyDescent="0.25"/>
    <row r="1554" s="19" customFormat="1" x14ac:dyDescent="0.25"/>
    <row r="1555" s="19" customFormat="1" x14ac:dyDescent="0.25"/>
    <row r="1556" s="19" customFormat="1" x14ac:dyDescent="0.25"/>
    <row r="1557" s="19" customFormat="1" x14ac:dyDescent="0.25"/>
    <row r="1558" s="19" customFormat="1" x14ac:dyDescent="0.25"/>
    <row r="1559" s="19" customFormat="1" x14ac:dyDescent="0.25"/>
    <row r="1560" s="19" customFormat="1" x14ac:dyDescent="0.25"/>
    <row r="1561" s="19" customFormat="1" x14ac:dyDescent="0.25"/>
    <row r="1562" s="19" customFormat="1" x14ac:dyDescent="0.25"/>
    <row r="1563" s="19" customFormat="1" x14ac:dyDescent="0.25"/>
    <row r="1564" s="19" customFormat="1" x14ac:dyDescent="0.25"/>
    <row r="1565" s="19" customFormat="1" x14ac:dyDescent="0.25"/>
    <row r="1566" s="19" customFormat="1" x14ac:dyDescent="0.25"/>
    <row r="1567" s="19" customFormat="1" x14ac:dyDescent="0.25"/>
    <row r="1568" s="19" customFormat="1" x14ac:dyDescent="0.25"/>
    <row r="1569" s="19" customFormat="1" x14ac:dyDescent="0.25"/>
    <row r="1570" s="19" customFormat="1" x14ac:dyDescent="0.25"/>
    <row r="1571" s="19" customFormat="1" x14ac:dyDescent="0.25"/>
    <row r="1572" s="19" customFormat="1" x14ac:dyDescent="0.25"/>
    <row r="1573" s="19" customFormat="1" x14ac:dyDescent="0.25"/>
    <row r="1574" s="19" customFormat="1" x14ac:dyDescent="0.25"/>
    <row r="1575" s="19" customFormat="1" x14ac:dyDescent="0.25"/>
    <row r="1576" s="19" customFormat="1" x14ac:dyDescent="0.25"/>
    <row r="1577" s="19" customFormat="1" x14ac:dyDescent="0.25"/>
    <row r="1578" s="19" customFormat="1" x14ac:dyDescent="0.25"/>
    <row r="1579" s="19" customFormat="1" x14ac:dyDescent="0.25"/>
    <row r="1580" s="19" customFormat="1" x14ac:dyDescent="0.25"/>
    <row r="1581" s="19" customFormat="1" x14ac:dyDescent="0.25"/>
    <row r="1582" s="19" customFormat="1" x14ac:dyDescent="0.25"/>
    <row r="1583" s="19" customFormat="1" x14ac:dyDescent="0.25"/>
    <row r="1584" s="19" customFormat="1" x14ac:dyDescent="0.25"/>
    <row r="1585" s="19" customFormat="1" x14ac:dyDescent="0.25"/>
    <row r="1586" s="19" customFormat="1" x14ac:dyDescent="0.25"/>
    <row r="1587" s="19" customFormat="1" x14ac:dyDescent="0.25"/>
    <row r="1588" s="19" customFormat="1" x14ac:dyDescent="0.25"/>
    <row r="1589" s="19" customFormat="1" x14ac:dyDescent="0.25"/>
    <row r="1590" s="19" customFormat="1" x14ac:dyDescent="0.25"/>
    <row r="1591" s="19" customFormat="1" x14ac:dyDescent="0.25"/>
    <row r="1592" s="19" customFormat="1" x14ac:dyDescent="0.25"/>
    <row r="1593" s="19" customFormat="1" x14ac:dyDescent="0.25"/>
    <row r="1594" s="19" customFormat="1" x14ac:dyDescent="0.25"/>
    <row r="1595" s="19" customFormat="1" x14ac:dyDescent="0.25"/>
    <row r="1596" s="19" customFormat="1" x14ac:dyDescent="0.25"/>
    <row r="1597" s="19" customFormat="1" x14ac:dyDescent="0.25"/>
    <row r="1598" s="19" customFormat="1" x14ac:dyDescent="0.25"/>
    <row r="1599" s="19" customFormat="1" x14ac:dyDescent="0.25"/>
    <row r="1600" s="19" customFormat="1" x14ac:dyDescent="0.25"/>
    <row r="1601" s="19" customFormat="1" x14ac:dyDescent="0.25"/>
    <row r="1602" s="19" customFormat="1" x14ac:dyDescent="0.25"/>
    <row r="1603" s="19" customFormat="1" x14ac:dyDescent="0.25"/>
    <row r="1604" s="19" customFormat="1" x14ac:dyDescent="0.25"/>
    <row r="1605" s="19" customFormat="1" x14ac:dyDescent="0.25"/>
    <row r="1606" s="19" customFormat="1" x14ac:dyDescent="0.25"/>
    <row r="1607" s="19" customFormat="1" x14ac:dyDescent="0.25"/>
    <row r="1608" s="19" customFormat="1" x14ac:dyDescent="0.25"/>
    <row r="1609" s="19" customFormat="1" x14ac:dyDescent="0.25"/>
    <row r="1610" s="19" customFormat="1" x14ac:dyDescent="0.25"/>
    <row r="1611" s="19" customFormat="1" x14ac:dyDescent="0.25"/>
    <row r="1612" s="19" customFormat="1" x14ac:dyDescent="0.25"/>
    <row r="1613" s="19" customFormat="1" x14ac:dyDescent="0.25"/>
    <row r="1614" s="19" customFormat="1" x14ac:dyDescent="0.25"/>
    <row r="1615" s="19" customFormat="1" x14ac:dyDescent="0.25"/>
    <row r="1616" s="19" customFormat="1" x14ac:dyDescent="0.25"/>
    <row r="1617" s="19" customFormat="1" x14ac:dyDescent="0.25"/>
    <row r="1618" s="19" customFormat="1" x14ac:dyDescent="0.25"/>
    <row r="1619" s="19" customFormat="1" x14ac:dyDescent="0.25"/>
    <row r="1620" s="19" customFormat="1" x14ac:dyDescent="0.25"/>
    <row r="1621" s="19" customFormat="1" x14ac:dyDescent="0.25"/>
    <row r="1622" s="19" customFormat="1" x14ac:dyDescent="0.25"/>
    <row r="1623" s="19" customFormat="1" x14ac:dyDescent="0.25"/>
    <row r="1624" s="19" customFormat="1" x14ac:dyDescent="0.25"/>
    <row r="1625" s="19" customFormat="1" x14ac:dyDescent="0.25"/>
    <row r="1626" s="19" customFormat="1" x14ac:dyDescent="0.25"/>
    <row r="1627" s="19" customFormat="1" x14ac:dyDescent="0.25"/>
    <row r="1628" s="19" customFormat="1" x14ac:dyDescent="0.25"/>
    <row r="1629" s="19" customFormat="1" x14ac:dyDescent="0.25"/>
    <row r="1630" s="19" customFormat="1" x14ac:dyDescent="0.25"/>
    <row r="1631" s="19" customFormat="1" x14ac:dyDescent="0.25"/>
    <row r="1632" s="19" customFormat="1" x14ac:dyDescent="0.25"/>
    <row r="1633" s="19" customFormat="1" x14ac:dyDescent="0.25"/>
    <row r="1634" s="19" customFormat="1" x14ac:dyDescent="0.25"/>
    <row r="1635" s="19" customFormat="1" x14ac:dyDescent="0.25"/>
    <row r="1636" s="19" customFormat="1" x14ac:dyDescent="0.25"/>
    <row r="1637" s="19" customFormat="1" x14ac:dyDescent="0.25"/>
    <row r="1638" s="19" customFormat="1" x14ac:dyDescent="0.25"/>
    <row r="1639" s="19" customFormat="1" x14ac:dyDescent="0.25"/>
    <row r="1640" s="19" customFormat="1" x14ac:dyDescent="0.25"/>
    <row r="1641" s="19" customFormat="1" x14ac:dyDescent="0.25"/>
    <row r="1642" s="19" customFormat="1" x14ac:dyDescent="0.25"/>
    <row r="1643" s="19" customFormat="1" x14ac:dyDescent="0.25"/>
    <row r="1644" s="19" customFormat="1" x14ac:dyDescent="0.25"/>
    <row r="1645" s="19" customFormat="1" x14ac:dyDescent="0.25"/>
    <row r="1646" s="19" customFormat="1" x14ac:dyDescent="0.25"/>
    <row r="1647" s="19" customFormat="1" x14ac:dyDescent="0.25"/>
    <row r="1648" s="19" customFormat="1" x14ac:dyDescent="0.25"/>
    <row r="1649" s="19" customFormat="1" x14ac:dyDescent="0.25"/>
    <row r="1650" s="19" customFormat="1" x14ac:dyDescent="0.25"/>
    <row r="1651" s="19" customFormat="1" x14ac:dyDescent="0.25"/>
    <row r="1652" s="19" customFormat="1" x14ac:dyDescent="0.25"/>
    <row r="1653" s="19" customFormat="1" x14ac:dyDescent="0.25"/>
    <row r="1654" s="19" customFormat="1" x14ac:dyDescent="0.25"/>
    <row r="1655" s="19" customFormat="1" x14ac:dyDescent="0.25"/>
    <row r="1656" s="19" customFormat="1" x14ac:dyDescent="0.25"/>
    <row r="1657" s="19" customFormat="1" x14ac:dyDescent="0.25"/>
    <row r="1658" s="19" customFormat="1" x14ac:dyDescent="0.25"/>
    <row r="1659" s="19" customFormat="1" x14ac:dyDescent="0.25"/>
    <row r="1660" s="19" customFormat="1" x14ac:dyDescent="0.25"/>
    <row r="1661" s="19" customFormat="1" x14ac:dyDescent="0.25"/>
    <row r="1662" s="19" customFormat="1" x14ac:dyDescent="0.25"/>
    <row r="1663" s="19" customFormat="1" x14ac:dyDescent="0.25"/>
    <row r="1664" s="19" customFormat="1" x14ac:dyDescent="0.25"/>
    <row r="1665" s="19" customFormat="1" x14ac:dyDescent="0.25"/>
    <row r="1666" s="19" customFormat="1" x14ac:dyDescent="0.25"/>
    <row r="1667" s="19" customFormat="1" x14ac:dyDescent="0.25"/>
    <row r="1668" s="19" customFormat="1" x14ac:dyDescent="0.25"/>
    <row r="1669" s="19" customFormat="1" x14ac:dyDescent="0.25"/>
    <row r="1670" s="19" customFormat="1" x14ac:dyDescent="0.25"/>
    <row r="1671" s="19" customFormat="1" x14ac:dyDescent="0.25"/>
    <row r="1672" s="19" customFormat="1" x14ac:dyDescent="0.25"/>
    <row r="1673" s="19" customFormat="1" x14ac:dyDescent="0.25"/>
    <row r="1674" s="19" customFormat="1" x14ac:dyDescent="0.25"/>
    <row r="1675" s="19" customFormat="1" x14ac:dyDescent="0.25"/>
    <row r="1676" s="19" customFormat="1" x14ac:dyDescent="0.25"/>
    <row r="1677" s="19" customFormat="1" x14ac:dyDescent="0.25"/>
    <row r="1678" s="19" customFormat="1" x14ac:dyDescent="0.25"/>
    <row r="1679" s="19" customFormat="1" x14ac:dyDescent="0.25"/>
    <row r="1680" s="19" customFormat="1" x14ac:dyDescent="0.25"/>
    <row r="1681" s="19" customFormat="1" x14ac:dyDescent="0.25"/>
    <row r="1682" s="19" customFormat="1" x14ac:dyDescent="0.25"/>
    <row r="1683" s="19" customFormat="1" x14ac:dyDescent="0.25"/>
    <row r="1684" s="19" customFormat="1" x14ac:dyDescent="0.25"/>
    <row r="1685" s="19" customFormat="1" x14ac:dyDescent="0.25"/>
    <row r="1686" s="19" customFormat="1" x14ac:dyDescent="0.25"/>
    <row r="1687" s="19" customFormat="1" x14ac:dyDescent="0.25"/>
    <row r="1688" s="19" customFormat="1" x14ac:dyDescent="0.25"/>
    <row r="1689" s="19" customFormat="1" x14ac:dyDescent="0.25"/>
    <row r="1690" s="19" customFormat="1" x14ac:dyDescent="0.25"/>
    <row r="1691" s="19" customFormat="1" x14ac:dyDescent="0.25"/>
    <row r="1692" s="19" customFormat="1" x14ac:dyDescent="0.25"/>
    <row r="1693" s="19" customFormat="1" x14ac:dyDescent="0.25"/>
    <row r="1694" s="19" customFormat="1" x14ac:dyDescent="0.25"/>
    <row r="1695" s="19" customFormat="1" x14ac:dyDescent="0.25"/>
    <row r="1696" s="19" customFormat="1" x14ac:dyDescent="0.25"/>
    <row r="1697" s="19" customFormat="1" x14ac:dyDescent="0.25"/>
    <row r="1698" s="19" customFormat="1" x14ac:dyDescent="0.25"/>
    <row r="1699" s="19" customFormat="1" x14ac:dyDescent="0.25"/>
    <row r="1700" s="19" customFormat="1" x14ac:dyDescent="0.25"/>
    <row r="1701" s="19" customFormat="1" x14ac:dyDescent="0.25"/>
    <row r="1702" s="19" customFormat="1" x14ac:dyDescent="0.25"/>
    <row r="1703" s="19" customFormat="1" x14ac:dyDescent="0.25"/>
    <row r="1704" s="19" customFormat="1" x14ac:dyDescent="0.25"/>
    <row r="1705" s="19" customFormat="1" x14ac:dyDescent="0.25"/>
    <row r="1706" s="19" customFormat="1" x14ac:dyDescent="0.25"/>
    <row r="1707" s="19" customFormat="1" x14ac:dyDescent="0.25"/>
    <row r="1708" s="19" customFormat="1" x14ac:dyDescent="0.25"/>
    <row r="1709" s="19" customFormat="1" x14ac:dyDescent="0.25"/>
    <row r="1710" s="19" customFormat="1" x14ac:dyDescent="0.25"/>
    <row r="1711" s="19" customFormat="1" x14ac:dyDescent="0.25"/>
    <row r="1712" s="19" customFormat="1" x14ac:dyDescent="0.25"/>
    <row r="1713" s="19" customFormat="1" x14ac:dyDescent="0.25"/>
    <row r="1714" s="19" customFormat="1" x14ac:dyDescent="0.25"/>
    <row r="1715" s="19" customFormat="1" x14ac:dyDescent="0.25"/>
    <row r="1716" s="19" customFormat="1" x14ac:dyDescent="0.25"/>
    <row r="1717" s="19" customFormat="1" x14ac:dyDescent="0.25"/>
    <row r="1718" s="19" customFormat="1" x14ac:dyDescent="0.25"/>
    <row r="1719" s="19" customFormat="1" x14ac:dyDescent="0.25"/>
    <row r="1720" s="19" customFormat="1" x14ac:dyDescent="0.25"/>
    <row r="1721" s="19" customFormat="1" x14ac:dyDescent="0.25"/>
    <row r="1722" s="19" customFormat="1" x14ac:dyDescent="0.25"/>
    <row r="1723" s="19" customFormat="1" x14ac:dyDescent="0.25"/>
    <row r="1724" s="19" customFormat="1" x14ac:dyDescent="0.25"/>
    <row r="1725" s="19" customFormat="1" x14ac:dyDescent="0.25"/>
    <row r="1726" s="19" customFormat="1" x14ac:dyDescent="0.25"/>
    <row r="1727" s="19" customFormat="1" x14ac:dyDescent="0.25"/>
    <row r="1728" s="19" customFormat="1" x14ac:dyDescent="0.25"/>
    <row r="1729" s="19" customFormat="1" x14ac:dyDescent="0.25"/>
    <row r="1730" s="19" customFormat="1" x14ac:dyDescent="0.25"/>
    <row r="1731" s="19" customFormat="1" x14ac:dyDescent="0.25"/>
    <row r="1732" s="19" customFormat="1" x14ac:dyDescent="0.25"/>
    <row r="1733" s="19" customFormat="1" x14ac:dyDescent="0.25"/>
    <row r="1734" s="19" customFormat="1" x14ac:dyDescent="0.25"/>
    <row r="1735" s="19" customFormat="1" x14ac:dyDescent="0.25"/>
    <row r="1736" s="19" customFormat="1" x14ac:dyDescent="0.25"/>
    <row r="1737" s="19" customFormat="1" x14ac:dyDescent="0.25"/>
    <row r="1738" s="19" customFormat="1" x14ac:dyDescent="0.25"/>
    <row r="1739" s="19" customFormat="1" x14ac:dyDescent="0.25"/>
    <row r="1740" s="19" customFormat="1" x14ac:dyDescent="0.25"/>
    <row r="1741" s="19" customFormat="1" x14ac:dyDescent="0.25"/>
    <row r="1742" s="19" customFormat="1" x14ac:dyDescent="0.25"/>
    <row r="1743" s="19" customFormat="1" x14ac:dyDescent="0.25"/>
    <row r="1744" s="19" customFormat="1" x14ac:dyDescent="0.25"/>
    <row r="1745" s="19" customFormat="1" x14ac:dyDescent="0.25"/>
    <row r="1746" s="19" customFormat="1" x14ac:dyDescent="0.25"/>
    <row r="1747" s="19" customFormat="1" x14ac:dyDescent="0.25"/>
    <row r="1748" s="19" customFormat="1" x14ac:dyDescent="0.25"/>
    <row r="1749" s="19" customFormat="1" x14ac:dyDescent="0.25"/>
    <row r="1750" s="19" customFormat="1" x14ac:dyDescent="0.25"/>
    <row r="1751" s="19" customFormat="1" x14ac:dyDescent="0.25"/>
    <row r="1752" s="19" customFormat="1" x14ac:dyDescent="0.25"/>
    <row r="1753" s="19" customFormat="1" x14ac:dyDescent="0.25"/>
    <row r="1754" s="19" customFormat="1" x14ac:dyDescent="0.25"/>
    <row r="1755" s="19" customFormat="1" x14ac:dyDescent="0.25"/>
    <row r="1756" s="19" customFormat="1" x14ac:dyDescent="0.25"/>
    <row r="1757" s="19" customFormat="1" x14ac:dyDescent="0.25"/>
    <row r="1758" s="19" customFormat="1" x14ac:dyDescent="0.25"/>
    <row r="1759" s="19" customFormat="1" x14ac:dyDescent="0.25"/>
    <row r="1760" s="19" customFormat="1" x14ac:dyDescent="0.25"/>
    <row r="1761" s="19" customFormat="1" x14ac:dyDescent="0.25"/>
    <row r="1762" s="19" customFormat="1" x14ac:dyDescent="0.25"/>
    <row r="1763" s="19" customFormat="1" x14ac:dyDescent="0.25"/>
    <row r="1764" s="19" customFormat="1" x14ac:dyDescent="0.25"/>
    <row r="1765" s="19" customFormat="1" x14ac:dyDescent="0.25"/>
    <row r="1766" s="19" customFormat="1" x14ac:dyDescent="0.25"/>
    <row r="1767" s="19" customFormat="1" x14ac:dyDescent="0.25"/>
    <row r="1768" s="19" customFormat="1" x14ac:dyDescent="0.25"/>
    <row r="1769" s="19" customFormat="1" x14ac:dyDescent="0.25"/>
    <row r="1770" s="19" customFormat="1" x14ac:dyDescent="0.25"/>
    <row r="1771" s="19" customFormat="1" x14ac:dyDescent="0.25"/>
    <row r="1772" s="19" customFormat="1" x14ac:dyDescent="0.25"/>
    <row r="1773" s="19" customFormat="1" x14ac:dyDescent="0.25"/>
    <row r="1774" s="19" customFormat="1" x14ac:dyDescent="0.25"/>
    <row r="1775" s="19" customFormat="1" x14ac:dyDescent="0.25"/>
    <row r="1776" s="19" customFormat="1" x14ac:dyDescent="0.25"/>
    <row r="1777" s="19" customFormat="1" x14ac:dyDescent="0.25"/>
    <row r="1778" s="19" customFormat="1" x14ac:dyDescent="0.25"/>
    <row r="1779" s="19" customFormat="1" x14ac:dyDescent="0.25"/>
    <row r="1780" s="19" customFormat="1" x14ac:dyDescent="0.25"/>
    <row r="1781" s="19" customFormat="1" x14ac:dyDescent="0.25"/>
    <row r="1782" s="19" customFormat="1" x14ac:dyDescent="0.25"/>
    <row r="1783" s="19" customFormat="1" x14ac:dyDescent="0.25"/>
    <row r="1784" s="19" customFormat="1" x14ac:dyDescent="0.25"/>
    <row r="1785" s="19" customFormat="1" x14ac:dyDescent="0.25"/>
    <row r="1786" s="19" customFormat="1" x14ac:dyDescent="0.25"/>
    <row r="1787" s="19" customFormat="1" x14ac:dyDescent="0.25"/>
    <row r="1788" s="19" customFormat="1" x14ac:dyDescent="0.25"/>
    <row r="1789" s="19" customFormat="1" x14ac:dyDescent="0.25"/>
    <row r="1790" s="19" customFormat="1" x14ac:dyDescent="0.25"/>
    <row r="1791" s="19" customFormat="1" x14ac:dyDescent="0.25"/>
    <row r="1792" s="19" customFormat="1" x14ac:dyDescent="0.25"/>
    <row r="1793" s="19" customFormat="1" x14ac:dyDescent="0.25"/>
    <row r="1794" s="19" customFormat="1" x14ac:dyDescent="0.25"/>
    <row r="1795" s="19" customFormat="1" x14ac:dyDescent="0.25"/>
    <row r="1796" s="19" customFormat="1" x14ac:dyDescent="0.25"/>
    <row r="1797" s="19" customFormat="1" x14ac:dyDescent="0.25"/>
    <row r="1798" s="19" customFormat="1" x14ac:dyDescent="0.25"/>
    <row r="1799" s="19" customFormat="1" x14ac:dyDescent="0.25"/>
    <row r="1800" s="19" customFormat="1" x14ac:dyDescent="0.25"/>
    <row r="1801" s="19" customFormat="1" x14ac:dyDescent="0.25"/>
    <row r="1802" s="19" customFormat="1" x14ac:dyDescent="0.25"/>
    <row r="1803" s="19" customFormat="1" x14ac:dyDescent="0.25"/>
    <row r="1804" s="19" customFormat="1" x14ac:dyDescent="0.25"/>
    <row r="1805" s="19" customFormat="1" x14ac:dyDescent="0.25"/>
    <row r="1806" s="19" customFormat="1" x14ac:dyDescent="0.25"/>
    <row r="1807" s="19" customFormat="1" x14ac:dyDescent="0.25"/>
    <row r="1808" s="19" customFormat="1" x14ac:dyDescent="0.25"/>
    <row r="1809" s="19" customFormat="1" x14ac:dyDescent="0.25"/>
    <row r="1810" s="19" customFormat="1" x14ac:dyDescent="0.25"/>
    <row r="1811" s="19" customFormat="1" x14ac:dyDescent="0.25"/>
    <row r="1812" s="19" customFormat="1" x14ac:dyDescent="0.25"/>
    <row r="1813" s="19" customFormat="1" x14ac:dyDescent="0.25"/>
    <row r="1814" s="19" customFormat="1" x14ac:dyDescent="0.25"/>
    <row r="1815" s="19" customFormat="1" x14ac:dyDescent="0.25"/>
    <row r="1816" s="19" customFormat="1" x14ac:dyDescent="0.25"/>
    <row r="1817" s="19" customFormat="1" x14ac:dyDescent="0.25"/>
    <row r="1818" s="19" customFormat="1" x14ac:dyDescent="0.25"/>
    <row r="1819" s="19" customFormat="1" x14ac:dyDescent="0.25"/>
    <row r="1820" s="19" customFormat="1" x14ac:dyDescent="0.25"/>
    <row r="1821" s="19" customFormat="1" x14ac:dyDescent="0.25"/>
    <row r="1822" s="19" customFormat="1" x14ac:dyDescent="0.25"/>
    <row r="1823" s="19" customFormat="1" x14ac:dyDescent="0.25"/>
    <row r="1824" s="19" customFormat="1" x14ac:dyDescent="0.25"/>
    <row r="1825" s="19" customFormat="1" x14ac:dyDescent="0.25"/>
    <row r="1826" s="19" customFormat="1" x14ac:dyDescent="0.25"/>
    <row r="1827" s="19" customFormat="1" x14ac:dyDescent="0.25"/>
    <row r="1828" s="19" customFormat="1" x14ac:dyDescent="0.25"/>
    <row r="1829" s="19" customFormat="1" x14ac:dyDescent="0.25"/>
    <row r="1830" s="19" customFormat="1" x14ac:dyDescent="0.25"/>
    <row r="1831" s="19" customFormat="1" x14ac:dyDescent="0.25"/>
    <row r="1832" s="19" customFormat="1" x14ac:dyDescent="0.25"/>
    <row r="1833" s="19" customFormat="1" x14ac:dyDescent="0.25"/>
    <row r="1834" s="19" customFormat="1" x14ac:dyDescent="0.25"/>
    <row r="1835" s="19" customFormat="1" x14ac:dyDescent="0.25"/>
    <row r="1836" s="19" customFormat="1" x14ac:dyDescent="0.25"/>
    <row r="1837" s="19" customFormat="1" x14ac:dyDescent="0.25"/>
    <row r="1838" s="19" customFormat="1" x14ac:dyDescent="0.25"/>
    <row r="1839" s="19" customFormat="1" x14ac:dyDescent="0.25"/>
    <row r="1840" s="19" customFormat="1" x14ac:dyDescent="0.25"/>
    <row r="1841" s="19" customFormat="1" x14ac:dyDescent="0.25"/>
    <row r="1842" s="19" customFormat="1" x14ac:dyDescent="0.25"/>
    <row r="1843" s="19" customFormat="1" x14ac:dyDescent="0.25"/>
    <row r="1844" s="19" customFormat="1" x14ac:dyDescent="0.25"/>
    <row r="1845" s="19" customFormat="1" x14ac:dyDescent="0.25"/>
    <row r="1846" s="19" customFormat="1" x14ac:dyDescent="0.25"/>
    <row r="1847" s="19" customFormat="1" x14ac:dyDescent="0.25"/>
    <row r="1848" s="19" customFormat="1" x14ac:dyDescent="0.25"/>
    <row r="1849" s="19" customFormat="1" x14ac:dyDescent="0.25"/>
    <row r="1850" s="19" customFormat="1" x14ac:dyDescent="0.25"/>
    <row r="1851" s="19" customFormat="1" x14ac:dyDescent="0.25"/>
    <row r="1852" s="19" customFormat="1" x14ac:dyDescent="0.25"/>
    <row r="1853" s="19" customFormat="1" x14ac:dyDescent="0.25"/>
    <row r="1854" s="19" customFormat="1" x14ac:dyDescent="0.25"/>
    <row r="1855" s="19" customFormat="1" x14ac:dyDescent="0.25"/>
    <row r="1856" s="19" customFormat="1" x14ac:dyDescent="0.25"/>
    <row r="1857" s="19" customFormat="1" x14ac:dyDescent="0.25"/>
    <row r="1858" s="19" customFormat="1" x14ac:dyDescent="0.25"/>
    <row r="1859" s="19" customFormat="1" x14ac:dyDescent="0.25"/>
    <row r="1860" s="19" customFormat="1" x14ac:dyDescent="0.25"/>
    <row r="1861" s="19" customFormat="1" x14ac:dyDescent="0.25"/>
    <row r="1862" s="19" customFormat="1" x14ac:dyDescent="0.25"/>
    <row r="1863" s="19" customFormat="1" x14ac:dyDescent="0.25"/>
    <row r="1864" s="19" customFormat="1" x14ac:dyDescent="0.25"/>
    <row r="1865" s="19" customFormat="1" x14ac:dyDescent="0.25"/>
    <row r="1866" s="19" customFormat="1" x14ac:dyDescent="0.25"/>
    <row r="1867" s="19" customFormat="1" x14ac:dyDescent="0.25"/>
    <row r="1868" s="19" customFormat="1" x14ac:dyDescent="0.25"/>
    <row r="1869" s="19" customFormat="1" x14ac:dyDescent="0.25"/>
    <row r="1870" s="19" customFormat="1" x14ac:dyDescent="0.25"/>
    <row r="1871" s="19" customFormat="1" x14ac:dyDescent="0.25"/>
    <row r="1872" s="19" customFormat="1" x14ac:dyDescent="0.25"/>
    <row r="1873" s="19" customFormat="1" x14ac:dyDescent="0.25"/>
    <row r="1874" s="19" customFormat="1" x14ac:dyDescent="0.25"/>
    <row r="1875" s="19" customFormat="1" x14ac:dyDescent="0.25"/>
    <row r="1876" s="19" customFormat="1" x14ac:dyDescent="0.25"/>
    <row r="1877" s="19" customFormat="1" x14ac:dyDescent="0.25"/>
    <row r="1878" s="19" customFormat="1" x14ac:dyDescent="0.25"/>
    <row r="1879" s="19" customFormat="1" x14ac:dyDescent="0.25"/>
    <row r="1880" s="19" customFormat="1" x14ac:dyDescent="0.25"/>
    <row r="1881" s="19" customFormat="1" x14ac:dyDescent="0.25"/>
    <row r="1882" s="19" customFormat="1" x14ac:dyDescent="0.25"/>
    <row r="1883" s="19" customFormat="1" x14ac:dyDescent="0.25"/>
    <row r="1884" s="19" customFormat="1" x14ac:dyDescent="0.25"/>
    <row r="1885" s="19" customFormat="1" x14ac:dyDescent="0.25"/>
    <row r="1886" s="19" customFormat="1" x14ac:dyDescent="0.25"/>
    <row r="1887" s="19" customFormat="1" x14ac:dyDescent="0.25"/>
    <row r="1888" s="19" customFormat="1" x14ac:dyDescent="0.25"/>
    <row r="1889" s="19" customFormat="1" x14ac:dyDescent="0.25"/>
    <row r="1890" s="19" customFormat="1" x14ac:dyDescent="0.25"/>
    <row r="1891" s="19" customFormat="1" x14ac:dyDescent="0.25"/>
    <row r="1892" s="19" customFormat="1" x14ac:dyDescent="0.25"/>
    <row r="1893" s="19" customFormat="1" x14ac:dyDescent="0.25"/>
    <row r="1894" s="19" customFormat="1" x14ac:dyDescent="0.25"/>
    <row r="1895" s="19" customFormat="1" x14ac:dyDescent="0.25"/>
    <row r="1896" s="19" customFormat="1" x14ac:dyDescent="0.25"/>
    <row r="1897" s="19" customFormat="1" x14ac:dyDescent="0.25"/>
    <row r="1898" s="19" customFormat="1" x14ac:dyDescent="0.25"/>
    <row r="1899" s="19" customFormat="1" x14ac:dyDescent="0.25"/>
    <row r="1900" s="19" customFormat="1" x14ac:dyDescent="0.25"/>
    <row r="1901" s="19" customFormat="1" x14ac:dyDescent="0.25"/>
    <row r="1902" s="19" customFormat="1" x14ac:dyDescent="0.25"/>
    <row r="1903" s="19" customFormat="1" x14ac:dyDescent="0.25"/>
    <row r="1904" s="19" customFormat="1" x14ac:dyDescent="0.25"/>
    <row r="1905" s="19" customFormat="1" x14ac:dyDescent="0.25"/>
    <row r="1906" s="19" customFormat="1" x14ac:dyDescent="0.25"/>
    <row r="1907" s="19" customFormat="1" x14ac:dyDescent="0.25"/>
    <row r="1908" s="19" customFormat="1" x14ac:dyDescent="0.25"/>
    <row r="1909" s="19" customFormat="1" x14ac:dyDescent="0.25"/>
    <row r="1910" s="19" customFormat="1" x14ac:dyDescent="0.25"/>
    <row r="1911" s="19" customFormat="1" x14ac:dyDescent="0.25"/>
    <row r="1912" s="19" customFormat="1" x14ac:dyDescent="0.25"/>
    <row r="1913" s="19" customFormat="1" x14ac:dyDescent="0.25"/>
    <row r="1914" s="19" customFormat="1" x14ac:dyDescent="0.25"/>
    <row r="1915" s="19" customFormat="1" x14ac:dyDescent="0.25"/>
    <row r="1916" s="19" customFormat="1" x14ac:dyDescent="0.25"/>
    <row r="1917" s="19" customFormat="1" x14ac:dyDescent="0.25"/>
    <row r="1918" s="19" customFormat="1" x14ac:dyDescent="0.25"/>
    <row r="1919" s="19" customFormat="1" x14ac:dyDescent="0.25"/>
    <row r="1920" s="19" customFormat="1" x14ac:dyDescent="0.25"/>
    <row r="1921" s="19" customFormat="1" x14ac:dyDescent="0.25"/>
    <row r="1922" s="19" customFormat="1" x14ac:dyDescent="0.25"/>
    <row r="1923" s="19" customFormat="1" x14ac:dyDescent="0.25"/>
    <row r="1924" s="19" customFormat="1" x14ac:dyDescent="0.25"/>
    <row r="1925" s="19" customFormat="1" x14ac:dyDescent="0.25"/>
    <row r="1926" s="19" customFormat="1" x14ac:dyDescent="0.25"/>
    <row r="1927" s="19" customFormat="1" x14ac:dyDescent="0.25"/>
    <row r="1928" s="19" customFormat="1" x14ac:dyDescent="0.25"/>
    <row r="1929" s="19" customFormat="1" x14ac:dyDescent="0.25"/>
    <row r="1930" s="19" customFormat="1" x14ac:dyDescent="0.25"/>
    <row r="1931" s="19" customFormat="1" x14ac:dyDescent="0.25"/>
    <row r="1932" s="19" customFormat="1" x14ac:dyDescent="0.25"/>
    <row r="1933" s="19" customFormat="1" x14ac:dyDescent="0.25"/>
    <row r="1934" s="19" customFormat="1" x14ac:dyDescent="0.25"/>
    <row r="1935" s="19" customFormat="1" x14ac:dyDescent="0.25"/>
    <row r="1936" s="19" customFormat="1" x14ac:dyDescent="0.25"/>
    <row r="1937" s="19" customFormat="1" x14ac:dyDescent="0.25"/>
    <row r="1938" s="19" customFormat="1" x14ac:dyDescent="0.25"/>
    <row r="1939" s="19" customFormat="1" x14ac:dyDescent="0.25"/>
    <row r="1940" s="19" customFormat="1" x14ac:dyDescent="0.25"/>
    <row r="1941" s="19" customFormat="1" x14ac:dyDescent="0.25"/>
    <row r="1942" s="19" customFormat="1" x14ac:dyDescent="0.25"/>
    <row r="1943" s="19" customFormat="1" x14ac:dyDescent="0.25"/>
    <row r="1944" s="19" customFormat="1" x14ac:dyDescent="0.25"/>
    <row r="1945" s="19" customFormat="1" x14ac:dyDescent="0.25"/>
    <row r="1946" s="19" customFormat="1" x14ac:dyDescent="0.25"/>
    <row r="1947" s="19" customFormat="1" x14ac:dyDescent="0.25"/>
    <row r="1948" s="19" customFormat="1" x14ac:dyDescent="0.25"/>
    <row r="1949" s="19" customFormat="1" x14ac:dyDescent="0.25"/>
    <row r="1950" s="19" customFormat="1" x14ac:dyDescent="0.25"/>
    <row r="1951" s="19" customFormat="1" x14ac:dyDescent="0.25"/>
    <row r="1952" s="19" customFormat="1" x14ac:dyDescent="0.25"/>
    <row r="1953" s="19" customFormat="1" x14ac:dyDescent="0.25"/>
    <row r="1954" s="19" customFormat="1" x14ac:dyDescent="0.25"/>
    <row r="1955" s="19" customFormat="1" x14ac:dyDescent="0.25"/>
    <row r="1956" s="19" customFormat="1" x14ac:dyDescent="0.25"/>
    <row r="1957" s="19" customFormat="1" x14ac:dyDescent="0.25"/>
    <row r="1958" s="19" customFormat="1" x14ac:dyDescent="0.25"/>
    <row r="1959" s="19" customFormat="1" x14ac:dyDescent="0.25"/>
    <row r="1960" s="19" customFormat="1" x14ac:dyDescent="0.25"/>
    <row r="1961" s="19" customFormat="1" x14ac:dyDescent="0.25"/>
    <row r="1962" s="19" customFormat="1" x14ac:dyDescent="0.25"/>
    <row r="1963" s="19" customFormat="1" x14ac:dyDescent="0.25"/>
    <row r="1964" s="19" customFormat="1" x14ac:dyDescent="0.25"/>
    <row r="1965" s="19" customFormat="1" x14ac:dyDescent="0.25"/>
    <row r="1966" s="19" customFormat="1" x14ac:dyDescent="0.25"/>
    <row r="1967" s="19" customFormat="1" x14ac:dyDescent="0.25"/>
    <row r="1968" s="19" customFormat="1" x14ac:dyDescent="0.25"/>
    <row r="1969" s="19" customFormat="1" x14ac:dyDescent="0.25"/>
    <row r="1970" s="19" customFormat="1" x14ac:dyDescent="0.25"/>
    <row r="1971" s="19" customFormat="1" x14ac:dyDescent="0.25"/>
    <row r="1972" s="19" customFormat="1" x14ac:dyDescent="0.25"/>
    <row r="1973" s="19" customFormat="1" x14ac:dyDescent="0.25"/>
    <row r="1974" s="19" customFormat="1" x14ac:dyDescent="0.25"/>
    <row r="1975" s="19" customFormat="1" x14ac:dyDescent="0.25"/>
    <row r="1976" s="19" customFormat="1" x14ac:dyDescent="0.25"/>
    <row r="1977" s="19" customFormat="1" x14ac:dyDescent="0.25"/>
    <row r="1978" s="19" customFormat="1" x14ac:dyDescent="0.25"/>
    <row r="1979" s="19" customFormat="1" x14ac:dyDescent="0.25"/>
    <row r="1980" s="19" customFormat="1" x14ac:dyDescent="0.25"/>
    <row r="1981" s="19" customFormat="1" x14ac:dyDescent="0.25"/>
    <row r="1982" s="19" customFormat="1" x14ac:dyDescent="0.25"/>
    <row r="1983" s="19" customFormat="1" x14ac:dyDescent="0.25"/>
    <row r="1984" s="19" customFormat="1" x14ac:dyDescent="0.25"/>
    <row r="1985" s="19" customFormat="1" x14ac:dyDescent="0.25"/>
    <row r="1986" s="19" customFormat="1" x14ac:dyDescent="0.25"/>
    <row r="1987" s="19" customFormat="1" x14ac:dyDescent="0.25"/>
    <row r="1988" s="19" customFormat="1" x14ac:dyDescent="0.25"/>
    <row r="1989" s="19" customFormat="1" x14ac:dyDescent="0.25"/>
    <row r="1990" s="19" customFormat="1" x14ac:dyDescent="0.25"/>
    <row r="1991" s="19" customFormat="1" x14ac:dyDescent="0.25"/>
    <row r="1992" s="19" customFormat="1" x14ac:dyDescent="0.25"/>
    <row r="1993" s="19" customFormat="1" x14ac:dyDescent="0.25"/>
    <row r="1994" s="19" customFormat="1" x14ac:dyDescent="0.25"/>
    <row r="1995" s="19" customFormat="1" x14ac:dyDescent="0.25"/>
    <row r="1996" s="19" customFormat="1" x14ac:dyDescent="0.25"/>
    <row r="1997" s="19" customFormat="1" x14ac:dyDescent="0.25"/>
    <row r="1998" s="19" customFormat="1" x14ac:dyDescent="0.25"/>
    <row r="1999" s="19" customFormat="1" x14ac:dyDescent="0.25"/>
    <row r="2000" s="19" customFormat="1" x14ac:dyDescent="0.25"/>
    <row r="2001" s="19" customFormat="1" x14ac:dyDescent="0.25"/>
    <row r="2002" s="19" customFormat="1" x14ac:dyDescent="0.25"/>
    <row r="2003" s="19" customFormat="1" x14ac:dyDescent="0.25"/>
    <row r="2004" s="19" customFormat="1" x14ac:dyDescent="0.25"/>
    <row r="2005" s="19" customFormat="1" x14ac:dyDescent="0.25"/>
    <row r="2006" s="19" customFormat="1" x14ac:dyDescent="0.25"/>
    <row r="2007" s="19" customFormat="1" x14ac:dyDescent="0.25"/>
    <row r="2008" s="19" customFormat="1" x14ac:dyDescent="0.25"/>
    <row r="2009" s="19" customFormat="1" x14ac:dyDescent="0.25"/>
    <row r="2010" s="19" customFormat="1" x14ac:dyDescent="0.25"/>
    <row r="2011" s="19" customFormat="1" x14ac:dyDescent="0.25"/>
    <row r="2012" s="19" customFormat="1" x14ac:dyDescent="0.25"/>
    <row r="2013" s="19" customFormat="1" x14ac:dyDescent="0.25"/>
    <row r="2014" s="19" customFormat="1" x14ac:dyDescent="0.25"/>
    <row r="2015" s="19" customFormat="1" x14ac:dyDescent="0.25"/>
    <row r="2016" s="19" customFormat="1" x14ac:dyDescent="0.25"/>
    <row r="2017" s="19" customFormat="1" x14ac:dyDescent="0.25"/>
    <row r="2018" s="19" customFormat="1" x14ac:dyDescent="0.25"/>
    <row r="2019" s="19" customFormat="1" x14ac:dyDescent="0.25"/>
    <row r="2020" s="19" customFormat="1" x14ac:dyDescent="0.25"/>
    <row r="2021" s="19" customFormat="1" x14ac:dyDescent="0.25"/>
    <row r="2022" s="19" customFormat="1" x14ac:dyDescent="0.25"/>
    <row r="2023" s="19" customFormat="1" x14ac:dyDescent="0.25"/>
    <row r="2024" s="19" customFormat="1" x14ac:dyDescent="0.25"/>
    <row r="2025" s="19" customFormat="1" x14ac:dyDescent="0.25"/>
    <row r="2026" s="19" customFormat="1" x14ac:dyDescent="0.25"/>
    <row r="2027" s="19" customFormat="1" x14ac:dyDescent="0.25"/>
    <row r="2028" s="19" customFormat="1" x14ac:dyDescent="0.25"/>
    <row r="2029" s="19" customFormat="1" x14ac:dyDescent="0.25"/>
    <row r="2030" s="19" customFormat="1" x14ac:dyDescent="0.25"/>
    <row r="2031" s="19" customFormat="1" x14ac:dyDescent="0.25"/>
    <row r="2032" s="19" customFormat="1" x14ac:dyDescent="0.25"/>
    <row r="2033" s="19" customFormat="1" x14ac:dyDescent="0.25"/>
    <row r="2034" s="19" customFormat="1" x14ac:dyDescent="0.25"/>
    <row r="2035" s="19" customFormat="1" x14ac:dyDescent="0.25"/>
    <row r="2036" s="19" customFormat="1" x14ac:dyDescent="0.25"/>
    <row r="2037" s="19" customFormat="1" x14ac:dyDescent="0.25"/>
    <row r="2038" s="19" customFormat="1" x14ac:dyDescent="0.25"/>
    <row r="2039" s="19" customFormat="1" x14ac:dyDescent="0.25"/>
    <row r="2040" s="19" customFormat="1" x14ac:dyDescent="0.25"/>
    <row r="2041" s="19" customFormat="1" x14ac:dyDescent="0.25"/>
    <row r="2042" s="19" customFormat="1" x14ac:dyDescent="0.25"/>
    <row r="2043" s="19" customFormat="1" x14ac:dyDescent="0.25"/>
    <row r="2044" s="19" customFormat="1" x14ac:dyDescent="0.25"/>
    <row r="2045" s="19" customFormat="1" x14ac:dyDescent="0.25"/>
    <row r="2046" s="19" customFormat="1" x14ac:dyDescent="0.25"/>
    <row r="2047" s="19" customFormat="1" x14ac:dyDescent="0.25"/>
    <row r="2048" s="19" customFormat="1" x14ac:dyDescent="0.25"/>
    <row r="2049" s="19" customFormat="1" x14ac:dyDescent="0.25"/>
    <row r="2050" s="19" customFormat="1" x14ac:dyDescent="0.25"/>
    <row r="2051" s="19" customFormat="1" x14ac:dyDescent="0.25"/>
    <row r="2052" s="19" customFormat="1" x14ac:dyDescent="0.25"/>
    <row r="2053" s="19" customFormat="1" x14ac:dyDescent="0.25"/>
    <row r="2054" s="19" customFormat="1" x14ac:dyDescent="0.25"/>
    <row r="2055" s="19" customFormat="1" x14ac:dyDescent="0.25"/>
    <row r="2056" s="19" customFormat="1" x14ac:dyDescent="0.25"/>
    <row r="2057" s="19" customFormat="1" x14ac:dyDescent="0.25"/>
    <row r="2058" s="19" customFormat="1" x14ac:dyDescent="0.25"/>
    <row r="2059" s="19" customFormat="1" x14ac:dyDescent="0.25"/>
    <row r="2060" s="19" customFormat="1" x14ac:dyDescent="0.25"/>
    <row r="2061" s="19" customFormat="1" x14ac:dyDescent="0.25"/>
    <row r="2062" s="19" customFormat="1" x14ac:dyDescent="0.25"/>
    <row r="2063" s="19" customFormat="1" x14ac:dyDescent="0.25"/>
    <row r="2064" s="19" customFormat="1" x14ac:dyDescent="0.25"/>
    <row r="2065" s="19" customFormat="1" x14ac:dyDescent="0.25"/>
    <row r="2066" s="19" customFormat="1" x14ac:dyDescent="0.25"/>
    <row r="2067" s="19" customFormat="1" x14ac:dyDescent="0.25"/>
    <row r="2068" s="19" customFormat="1" x14ac:dyDescent="0.25"/>
    <row r="2069" s="19" customFormat="1" x14ac:dyDescent="0.25"/>
    <row r="2070" s="19" customFormat="1" x14ac:dyDescent="0.25"/>
    <row r="2071" s="19" customFormat="1" x14ac:dyDescent="0.25"/>
    <row r="2072" s="19" customFormat="1" x14ac:dyDescent="0.25"/>
    <row r="2073" s="19" customFormat="1" x14ac:dyDescent="0.25"/>
    <row r="2074" s="19" customFormat="1" x14ac:dyDescent="0.25"/>
    <row r="2075" s="19" customFormat="1" x14ac:dyDescent="0.25"/>
    <row r="2076" s="19" customFormat="1" x14ac:dyDescent="0.25"/>
    <row r="2077" s="19" customFormat="1" x14ac:dyDescent="0.25"/>
    <row r="2078" s="19" customFormat="1" x14ac:dyDescent="0.25"/>
    <row r="2079" s="19" customFormat="1" x14ac:dyDescent="0.25"/>
    <row r="2080" s="19" customFormat="1" x14ac:dyDescent="0.25"/>
    <row r="2081" s="19" customFormat="1" x14ac:dyDescent="0.25"/>
    <row r="2082" s="19" customFormat="1" x14ac:dyDescent="0.25"/>
    <row r="2083" s="19" customFormat="1" x14ac:dyDescent="0.25"/>
    <row r="2084" s="19" customFormat="1" x14ac:dyDescent="0.25"/>
    <row r="2085" s="19" customFormat="1" x14ac:dyDescent="0.25"/>
    <row r="2086" s="19" customFormat="1" x14ac:dyDescent="0.25"/>
    <row r="2087" s="19" customFormat="1" x14ac:dyDescent="0.25"/>
    <row r="2088" s="19" customFormat="1" x14ac:dyDescent="0.25"/>
    <row r="2089" s="19" customFormat="1" x14ac:dyDescent="0.25"/>
    <row r="2090" s="19" customFormat="1" x14ac:dyDescent="0.25"/>
    <row r="2091" s="19" customFormat="1" x14ac:dyDescent="0.25"/>
    <row r="2092" s="19" customFormat="1" x14ac:dyDescent="0.25"/>
    <row r="2093" s="19" customFormat="1" x14ac:dyDescent="0.25"/>
    <row r="2094" s="19" customFormat="1" x14ac:dyDescent="0.25"/>
    <row r="2095" s="19" customFormat="1" x14ac:dyDescent="0.25"/>
    <row r="2096" s="19" customFormat="1" x14ac:dyDescent="0.25"/>
    <row r="2097" s="19" customFormat="1" x14ac:dyDescent="0.25"/>
    <row r="2098" s="19" customFormat="1" x14ac:dyDescent="0.25"/>
    <row r="2099" s="19" customFormat="1" x14ac:dyDescent="0.25"/>
    <row r="2100" s="19" customFormat="1" x14ac:dyDescent="0.25"/>
    <row r="2101" s="19" customFormat="1" x14ac:dyDescent="0.25"/>
    <row r="2102" s="19" customFormat="1" x14ac:dyDescent="0.25"/>
    <row r="2103" s="19" customFormat="1" x14ac:dyDescent="0.25"/>
    <row r="2104" s="19" customFormat="1" x14ac:dyDescent="0.25"/>
    <row r="2105" s="19" customFormat="1" x14ac:dyDescent="0.25"/>
    <row r="2106" s="19" customFormat="1" x14ac:dyDescent="0.25"/>
    <row r="2107" s="19" customFormat="1" x14ac:dyDescent="0.25"/>
    <row r="2108" s="19" customFormat="1" x14ac:dyDescent="0.25"/>
    <row r="2109" s="19" customFormat="1" x14ac:dyDescent="0.25"/>
    <row r="2110" s="19" customFormat="1" x14ac:dyDescent="0.25"/>
    <row r="2111" s="19" customFormat="1" x14ac:dyDescent="0.25"/>
    <row r="2112" s="19" customFormat="1" x14ac:dyDescent="0.25"/>
    <row r="2113" s="19" customFormat="1" x14ac:dyDescent="0.25"/>
    <row r="2114" s="19" customFormat="1" x14ac:dyDescent="0.25"/>
    <row r="2115" s="19" customFormat="1" x14ac:dyDescent="0.25"/>
    <row r="2116" s="19" customFormat="1" x14ac:dyDescent="0.25"/>
    <row r="2117" s="19" customFormat="1" x14ac:dyDescent="0.25"/>
    <row r="2118" s="19" customFormat="1" x14ac:dyDescent="0.25"/>
    <row r="2119" s="19" customFormat="1" x14ac:dyDescent="0.25"/>
    <row r="2120" s="19" customFormat="1" x14ac:dyDescent="0.25"/>
    <row r="2121" s="19" customFormat="1" x14ac:dyDescent="0.25"/>
    <row r="2122" s="19" customFormat="1" x14ac:dyDescent="0.25"/>
    <row r="2123" s="19" customFormat="1" x14ac:dyDescent="0.25"/>
    <row r="2124" s="19" customFormat="1" x14ac:dyDescent="0.25"/>
    <row r="2125" s="19" customFormat="1" x14ac:dyDescent="0.25"/>
    <row r="2126" s="19" customFormat="1" x14ac:dyDescent="0.25"/>
    <row r="2127" s="19" customFormat="1" x14ac:dyDescent="0.25"/>
    <row r="2128" s="19" customFormat="1" x14ac:dyDescent="0.25"/>
    <row r="2129" s="19" customFormat="1" x14ac:dyDescent="0.25"/>
    <row r="2130" s="19" customFormat="1" x14ac:dyDescent="0.25"/>
    <row r="2131" s="19" customFormat="1" x14ac:dyDescent="0.25"/>
    <row r="2132" s="19" customFormat="1" x14ac:dyDescent="0.25"/>
    <row r="2133" s="19" customFormat="1" x14ac:dyDescent="0.25"/>
    <row r="2134" s="19" customFormat="1" x14ac:dyDescent="0.25"/>
    <row r="2135" s="19" customFormat="1" x14ac:dyDescent="0.25"/>
    <row r="2136" s="19" customFormat="1" x14ac:dyDescent="0.25"/>
    <row r="2137" s="19" customFormat="1" x14ac:dyDescent="0.25"/>
    <row r="2138" s="19" customFormat="1" x14ac:dyDescent="0.25"/>
    <row r="2139" s="19" customFormat="1" x14ac:dyDescent="0.25"/>
    <row r="2140" s="19" customFormat="1" x14ac:dyDescent="0.25"/>
    <row r="2141" s="19" customFormat="1" x14ac:dyDescent="0.25"/>
    <row r="2142" s="19" customFormat="1" x14ac:dyDescent="0.25"/>
    <row r="2143" s="19" customFormat="1" x14ac:dyDescent="0.25"/>
    <row r="2144" s="19" customFormat="1" x14ac:dyDescent="0.25"/>
    <row r="2145" s="19" customFormat="1" x14ac:dyDescent="0.25"/>
    <row r="2146" s="19" customFormat="1" x14ac:dyDescent="0.25"/>
    <row r="2147" s="19" customFormat="1" x14ac:dyDescent="0.25"/>
    <row r="2148" s="19" customFormat="1" x14ac:dyDescent="0.25"/>
    <row r="2149" s="19" customFormat="1" x14ac:dyDescent="0.25"/>
    <row r="2150" s="19" customFormat="1" x14ac:dyDescent="0.25"/>
    <row r="2151" s="19" customFormat="1" x14ac:dyDescent="0.25"/>
    <row r="2152" s="19" customFormat="1" x14ac:dyDescent="0.25"/>
    <row r="2153" s="19" customFormat="1" x14ac:dyDescent="0.25"/>
    <row r="2154" s="19" customFormat="1" x14ac:dyDescent="0.25"/>
    <row r="2155" s="19" customFormat="1" x14ac:dyDescent="0.25"/>
    <row r="2156" s="19" customFormat="1" x14ac:dyDescent="0.25"/>
    <row r="2157" s="19" customFormat="1" x14ac:dyDescent="0.25"/>
    <row r="2158" s="19" customFormat="1" x14ac:dyDescent="0.25"/>
    <row r="2159" s="19" customFormat="1" x14ac:dyDescent="0.25"/>
    <row r="2160" s="19" customFormat="1" x14ac:dyDescent="0.25"/>
    <row r="2161" s="19" customFormat="1" x14ac:dyDescent="0.25"/>
    <row r="2162" s="19" customFormat="1" x14ac:dyDescent="0.25"/>
    <row r="2163" s="19" customFormat="1" x14ac:dyDescent="0.25"/>
    <row r="2164" s="19" customFormat="1" x14ac:dyDescent="0.25"/>
    <row r="2165" s="19" customFormat="1" x14ac:dyDescent="0.25"/>
    <row r="2166" s="19" customFormat="1" x14ac:dyDescent="0.25"/>
    <row r="2167" s="19" customFormat="1" x14ac:dyDescent="0.25"/>
    <row r="2168" s="19" customFormat="1" x14ac:dyDescent="0.25"/>
    <row r="2169" s="19" customFormat="1" x14ac:dyDescent="0.25"/>
    <row r="2170" s="19" customFormat="1" x14ac:dyDescent="0.25"/>
    <row r="2171" s="19" customFormat="1" x14ac:dyDescent="0.25"/>
    <row r="2172" s="19" customFormat="1" x14ac:dyDescent="0.25"/>
    <row r="2173" s="19" customFormat="1" x14ac:dyDescent="0.25"/>
    <row r="2174" s="19" customFormat="1" x14ac:dyDescent="0.25"/>
    <row r="2175" s="19" customFormat="1" x14ac:dyDescent="0.25"/>
    <row r="2176" s="19" customFormat="1" x14ac:dyDescent="0.25"/>
    <row r="2177" s="19" customFormat="1" x14ac:dyDescent="0.25"/>
    <row r="2178" s="19" customFormat="1" x14ac:dyDescent="0.25"/>
    <row r="2179" s="19" customFormat="1" x14ac:dyDescent="0.25"/>
    <row r="2180" s="19" customFormat="1" x14ac:dyDescent="0.25"/>
    <row r="2181" s="19" customFormat="1" x14ac:dyDescent="0.25"/>
    <row r="2182" s="19" customFormat="1" x14ac:dyDescent="0.25"/>
    <row r="2183" s="19" customFormat="1" x14ac:dyDescent="0.25"/>
    <row r="2184" s="19" customFormat="1" x14ac:dyDescent="0.25"/>
    <row r="2185" s="19" customFormat="1" x14ac:dyDescent="0.25"/>
    <row r="2186" s="19" customFormat="1" x14ac:dyDescent="0.25"/>
    <row r="2187" s="19" customFormat="1" x14ac:dyDescent="0.25"/>
    <row r="2188" s="19" customFormat="1" x14ac:dyDescent="0.25"/>
    <row r="2189" s="19" customFormat="1" x14ac:dyDescent="0.25"/>
    <row r="2190" s="19" customFormat="1" x14ac:dyDescent="0.25"/>
    <row r="2191" s="19" customFormat="1" x14ac:dyDescent="0.25"/>
    <row r="2192" s="19" customFormat="1" x14ac:dyDescent="0.25"/>
    <row r="2193" s="19" customFormat="1" x14ac:dyDescent="0.25"/>
    <row r="2194" s="19" customFormat="1" x14ac:dyDescent="0.25"/>
    <row r="2195" s="19" customFormat="1" x14ac:dyDescent="0.25"/>
    <row r="2196" s="19" customFormat="1" x14ac:dyDescent="0.25"/>
    <row r="2197" s="19" customFormat="1" x14ac:dyDescent="0.25"/>
    <row r="2198" s="19" customFormat="1" x14ac:dyDescent="0.25"/>
    <row r="2199" s="19" customFormat="1" x14ac:dyDescent="0.25"/>
    <row r="2200" s="19" customFormat="1" x14ac:dyDescent="0.25"/>
    <row r="2201" s="19" customFormat="1" x14ac:dyDescent="0.25"/>
    <row r="2202" s="19" customFormat="1" x14ac:dyDescent="0.25"/>
    <row r="2203" s="19" customFormat="1" x14ac:dyDescent="0.25"/>
    <row r="2204" s="19" customFormat="1" x14ac:dyDescent="0.25"/>
    <row r="2205" s="19" customFormat="1" x14ac:dyDescent="0.25"/>
    <row r="2206" s="19" customFormat="1" x14ac:dyDescent="0.25"/>
    <row r="2207" s="19" customFormat="1" x14ac:dyDescent="0.25"/>
    <row r="2208" s="19" customFormat="1" x14ac:dyDescent="0.25"/>
    <row r="2209" s="19" customFormat="1" x14ac:dyDescent="0.25"/>
    <row r="2210" s="19" customFormat="1" x14ac:dyDescent="0.25"/>
    <row r="2211" s="19" customFormat="1" x14ac:dyDescent="0.25"/>
    <row r="2212" s="19" customFormat="1" x14ac:dyDescent="0.25"/>
    <row r="2213" s="19" customFormat="1" x14ac:dyDescent="0.25"/>
    <row r="2214" s="19" customFormat="1" x14ac:dyDescent="0.25"/>
    <row r="2215" s="19" customFormat="1" x14ac:dyDescent="0.25"/>
    <row r="2216" s="19" customFormat="1" x14ac:dyDescent="0.25"/>
    <row r="2217" s="19" customFormat="1" x14ac:dyDescent="0.25"/>
    <row r="2218" s="19" customFormat="1" x14ac:dyDescent="0.25"/>
    <row r="2219" s="19" customFormat="1" x14ac:dyDescent="0.25"/>
    <row r="2220" s="19" customFormat="1" x14ac:dyDescent="0.25"/>
    <row r="2221" s="19" customFormat="1" x14ac:dyDescent="0.25"/>
    <row r="2222" s="19" customFormat="1" x14ac:dyDescent="0.25"/>
    <row r="2223" s="19" customFormat="1" x14ac:dyDescent="0.25"/>
    <row r="2224" s="19" customFormat="1" x14ac:dyDescent="0.25"/>
    <row r="2225" s="19" customFormat="1" x14ac:dyDescent="0.25"/>
    <row r="2226" s="19" customFormat="1" x14ac:dyDescent="0.25"/>
    <row r="2227" s="19" customFormat="1" x14ac:dyDescent="0.25"/>
    <row r="2228" s="19" customFormat="1" x14ac:dyDescent="0.25"/>
    <row r="2229" s="19" customFormat="1" x14ac:dyDescent="0.25"/>
    <row r="2230" s="19" customFormat="1" x14ac:dyDescent="0.25"/>
    <row r="2231" s="19" customFormat="1" x14ac:dyDescent="0.25"/>
    <row r="2232" s="19" customFormat="1" x14ac:dyDescent="0.25"/>
    <row r="2233" s="19" customFormat="1" x14ac:dyDescent="0.25"/>
    <row r="2234" s="19" customFormat="1" x14ac:dyDescent="0.25"/>
    <row r="2235" s="19" customFormat="1" x14ac:dyDescent="0.25"/>
    <row r="2236" s="19" customFormat="1" x14ac:dyDescent="0.25"/>
    <row r="2237" s="19" customFormat="1" x14ac:dyDescent="0.25"/>
    <row r="2238" s="19" customFormat="1" x14ac:dyDescent="0.25"/>
    <row r="2239" s="19" customFormat="1" x14ac:dyDescent="0.25"/>
    <row r="2240" s="19" customFormat="1" x14ac:dyDescent="0.25"/>
    <row r="2241" s="19" customFormat="1" x14ac:dyDescent="0.25"/>
    <row r="2242" s="19" customFormat="1" x14ac:dyDescent="0.25"/>
    <row r="2243" s="19" customFormat="1" x14ac:dyDescent="0.25"/>
    <row r="2244" s="19" customFormat="1" x14ac:dyDescent="0.25"/>
    <row r="2245" s="19" customFormat="1" x14ac:dyDescent="0.25"/>
    <row r="2246" s="19" customFormat="1" x14ac:dyDescent="0.25"/>
    <row r="2247" s="19" customFormat="1" x14ac:dyDescent="0.25"/>
    <row r="2248" s="19" customFormat="1" x14ac:dyDescent="0.25"/>
    <row r="2249" s="19" customFormat="1" x14ac:dyDescent="0.25"/>
    <row r="2250" s="19" customFormat="1" x14ac:dyDescent="0.25"/>
    <row r="2251" s="19" customFormat="1" x14ac:dyDescent="0.25"/>
    <row r="2252" s="19" customFormat="1" x14ac:dyDescent="0.25"/>
    <row r="2253" s="19" customFormat="1" x14ac:dyDescent="0.25"/>
    <row r="2254" s="19" customFormat="1" x14ac:dyDescent="0.25"/>
    <row r="2255" s="19" customFormat="1" x14ac:dyDescent="0.25"/>
    <row r="2256" s="19" customFormat="1" x14ac:dyDescent="0.25"/>
    <row r="2257" s="19" customFormat="1" x14ac:dyDescent="0.25"/>
    <row r="2258" s="19" customFormat="1" x14ac:dyDescent="0.25"/>
    <row r="2259" s="19" customFormat="1" x14ac:dyDescent="0.25"/>
    <row r="2260" s="19" customFormat="1" x14ac:dyDescent="0.25"/>
  </sheetData>
  <mergeCells count="14">
    <mergeCell ref="B1:D1"/>
    <mergeCell ref="E1:G1"/>
    <mergeCell ref="B2:D2"/>
    <mergeCell ref="B3:D3"/>
    <mergeCell ref="B7:D7"/>
    <mergeCell ref="E7:G7"/>
    <mergeCell ref="B4:D4"/>
    <mergeCell ref="E2:G2"/>
    <mergeCell ref="E3:G3"/>
    <mergeCell ref="E4:G4"/>
    <mergeCell ref="B5:D5"/>
    <mergeCell ref="E5:G5"/>
    <mergeCell ref="B6:D6"/>
    <mergeCell ref="E6:G6"/>
  </mergeCells>
  <phoneticPr fontId="7" type="noConversion"/>
  <pageMargins left="0.7" right="0.7" top="0.75" bottom="0.75" header="0.3" footer="0.3"/>
  <pageSetup paperSize="9" scale="95" orientation="landscape" horizontalDpi="1200" verticalDpi="1200" r:id="rId1"/>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5"/>
  <sheetViews>
    <sheetView workbookViewId="0">
      <selection activeCell="B12" activeCellId="1" sqref="B2:Z2 B12:Z12"/>
    </sheetView>
  </sheetViews>
  <sheetFormatPr baseColWidth="10" defaultRowHeight="12.5" x14ac:dyDescent="0.25"/>
  <cols>
    <col min="1" max="1" width="4.81640625" customWidth="1"/>
    <col min="2" max="2" width="10.26953125" customWidth="1"/>
    <col min="3" max="50" width="5" customWidth="1"/>
  </cols>
  <sheetData>
    <row r="1" spans="1:50" x14ac:dyDescent="0.25">
      <c r="B1">
        <v>0</v>
      </c>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v>47</v>
      </c>
      <c r="AX1">
        <v>48</v>
      </c>
    </row>
    <row r="2" spans="1:50" x14ac:dyDescent="0.25">
      <c r="A2" s="126" t="s">
        <v>290</v>
      </c>
      <c r="B2">
        <v>20</v>
      </c>
      <c r="C2">
        <v>21</v>
      </c>
      <c r="D2">
        <v>22</v>
      </c>
      <c r="E2">
        <v>23</v>
      </c>
      <c r="F2">
        <v>24</v>
      </c>
      <c r="G2">
        <v>25</v>
      </c>
      <c r="H2">
        <v>26</v>
      </c>
      <c r="I2">
        <v>27</v>
      </c>
      <c r="J2">
        <v>28</v>
      </c>
      <c r="K2">
        <v>29</v>
      </c>
      <c r="L2">
        <v>30</v>
      </c>
      <c r="M2">
        <v>31</v>
      </c>
      <c r="N2">
        <v>32</v>
      </c>
      <c r="O2">
        <v>33</v>
      </c>
      <c r="P2">
        <v>34</v>
      </c>
      <c r="Q2">
        <v>35</v>
      </c>
      <c r="R2">
        <v>36</v>
      </c>
      <c r="S2">
        <v>37</v>
      </c>
      <c r="T2">
        <v>38</v>
      </c>
      <c r="U2">
        <v>39</v>
      </c>
      <c r="V2">
        <v>40</v>
      </c>
      <c r="W2">
        <v>41</v>
      </c>
      <c r="X2">
        <v>42</v>
      </c>
      <c r="Y2">
        <v>43</v>
      </c>
      <c r="Z2">
        <v>44</v>
      </c>
      <c r="AA2">
        <v>16</v>
      </c>
      <c r="AB2">
        <v>16</v>
      </c>
    </row>
    <row r="3" spans="1:50" x14ac:dyDescent="0.25">
      <c r="A3" s="126"/>
    </row>
    <row r="4" spans="1:50" x14ac:dyDescent="0.25">
      <c r="A4" s="126" t="s">
        <v>281</v>
      </c>
      <c r="C4">
        <v>5</v>
      </c>
      <c r="D4">
        <v>16</v>
      </c>
      <c r="E4">
        <v>13</v>
      </c>
      <c r="F4">
        <v>8</v>
      </c>
      <c r="G4">
        <v>5</v>
      </c>
      <c r="H4">
        <v>8</v>
      </c>
      <c r="I4">
        <v>2</v>
      </c>
      <c r="J4">
        <v>5</v>
      </c>
      <c r="K4">
        <v>1</v>
      </c>
      <c r="L4">
        <v>1</v>
      </c>
      <c r="M4">
        <v>1</v>
      </c>
      <c r="O4">
        <v>1</v>
      </c>
      <c r="P4">
        <v>1</v>
      </c>
      <c r="R4">
        <v>1</v>
      </c>
      <c r="W4">
        <v>1</v>
      </c>
      <c r="AB4">
        <f>SUM(C4:AA4)</f>
        <v>69</v>
      </c>
    </row>
    <row r="5" spans="1:50" x14ac:dyDescent="0.25">
      <c r="A5" s="126" t="s">
        <v>282</v>
      </c>
      <c r="D5">
        <v>1</v>
      </c>
      <c r="AB5">
        <f t="shared" ref="AB5:AB11" si="0">SUM(C5:AA5)</f>
        <v>1</v>
      </c>
    </row>
    <row r="6" spans="1:50" x14ac:dyDescent="0.25">
      <c r="A6" s="126" t="s">
        <v>283</v>
      </c>
      <c r="C6">
        <v>3</v>
      </c>
      <c r="D6">
        <v>1</v>
      </c>
      <c r="F6">
        <v>1</v>
      </c>
      <c r="I6">
        <v>1</v>
      </c>
      <c r="J6">
        <v>1</v>
      </c>
      <c r="K6">
        <v>1</v>
      </c>
      <c r="L6">
        <v>2</v>
      </c>
      <c r="AB6">
        <f t="shared" si="0"/>
        <v>10</v>
      </c>
    </row>
    <row r="7" spans="1:50" x14ac:dyDescent="0.25">
      <c r="A7" s="126" t="s">
        <v>284</v>
      </c>
      <c r="C7">
        <v>13</v>
      </c>
      <c r="D7">
        <v>16</v>
      </c>
      <c r="E7">
        <v>32</v>
      </c>
      <c r="F7">
        <v>22</v>
      </c>
      <c r="G7">
        <v>27</v>
      </c>
      <c r="H7">
        <v>24</v>
      </c>
      <c r="I7">
        <v>25</v>
      </c>
      <c r="J7">
        <v>18</v>
      </c>
      <c r="K7">
        <v>21</v>
      </c>
      <c r="L7">
        <v>22</v>
      </c>
      <c r="M7">
        <v>33</v>
      </c>
      <c r="N7">
        <v>15</v>
      </c>
      <c r="O7">
        <v>22</v>
      </c>
      <c r="P7">
        <v>24</v>
      </c>
      <c r="Q7">
        <v>18</v>
      </c>
      <c r="R7">
        <v>15</v>
      </c>
      <c r="S7">
        <v>17</v>
      </c>
      <c r="T7">
        <v>7</v>
      </c>
      <c r="U7">
        <v>7</v>
      </c>
      <c r="V7">
        <v>5</v>
      </c>
      <c r="W7">
        <v>4</v>
      </c>
      <c r="X7">
        <v>6</v>
      </c>
      <c r="Y7">
        <v>5</v>
      </c>
      <c r="Z7">
        <v>2</v>
      </c>
      <c r="AB7">
        <f t="shared" si="0"/>
        <v>400</v>
      </c>
    </row>
    <row r="8" spans="1:50" x14ac:dyDescent="0.25">
      <c r="A8" s="126" t="s">
        <v>285</v>
      </c>
      <c r="C8">
        <v>1</v>
      </c>
      <c r="D8">
        <v>1</v>
      </c>
      <c r="AB8">
        <f t="shared" si="0"/>
        <v>2</v>
      </c>
    </row>
    <row r="9" spans="1:50" x14ac:dyDescent="0.25">
      <c r="A9" s="126" t="s">
        <v>286</v>
      </c>
      <c r="D9">
        <v>1</v>
      </c>
      <c r="H9">
        <v>1</v>
      </c>
      <c r="AB9">
        <f t="shared" si="0"/>
        <v>2</v>
      </c>
    </row>
    <row r="10" spans="1:50" x14ac:dyDescent="0.25">
      <c r="A10" s="126" t="s">
        <v>287</v>
      </c>
      <c r="C10">
        <v>1</v>
      </c>
      <c r="J10">
        <v>1</v>
      </c>
      <c r="AB10">
        <f t="shared" si="0"/>
        <v>2</v>
      </c>
    </row>
    <row r="11" spans="1:50" x14ac:dyDescent="0.25">
      <c r="A11" s="126" t="s">
        <v>288</v>
      </c>
      <c r="C11">
        <v>1</v>
      </c>
      <c r="D11">
        <v>1</v>
      </c>
      <c r="E11">
        <v>1</v>
      </c>
      <c r="H11">
        <v>1</v>
      </c>
      <c r="M11">
        <v>1</v>
      </c>
      <c r="AB11">
        <f t="shared" si="0"/>
        <v>5</v>
      </c>
    </row>
    <row r="12" spans="1:50" x14ac:dyDescent="0.25">
      <c r="A12" s="126" t="s">
        <v>289</v>
      </c>
      <c r="C12">
        <f>SUM(C4:C11)</f>
        <v>24</v>
      </c>
      <c r="D12">
        <f t="shared" ref="D12:Z12" si="1">SUM(D4:D11)</f>
        <v>37</v>
      </c>
      <c r="E12">
        <f t="shared" si="1"/>
        <v>46</v>
      </c>
      <c r="F12">
        <f t="shared" si="1"/>
        <v>31</v>
      </c>
      <c r="G12">
        <f t="shared" si="1"/>
        <v>32</v>
      </c>
      <c r="H12">
        <f t="shared" si="1"/>
        <v>34</v>
      </c>
      <c r="I12">
        <f t="shared" si="1"/>
        <v>28</v>
      </c>
      <c r="J12">
        <f t="shared" si="1"/>
        <v>25</v>
      </c>
      <c r="K12">
        <f t="shared" si="1"/>
        <v>23</v>
      </c>
      <c r="L12">
        <f t="shared" si="1"/>
        <v>25</v>
      </c>
      <c r="M12">
        <f t="shared" si="1"/>
        <v>35</v>
      </c>
      <c r="N12">
        <f t="shared" si="1"/>
        <v>15</v>
      </c>
      <c r="O12">
        <f t="shared" si="1"/>
        <v>23</v>
      </c>
      <c r="P12">
        <f t="shared" si="1"/>
        <v>25</v>
      </c>
      <c r="Q12">
        <f t="shared" si="1"/>
        <v>18</v>
      </c>
      <c r="R12">
        <f t="shared" si="1"/>
        <v>16</v>
      </c>
      <c r="S12">
        <f t="shared" si="1"/>
        <v>17</v>
      </c>
      <c r="T12">
        <f t="shared" si="1"/>
        <v>7</v>
      </c>
      <c r="U12">
        <f t="shared" si="1"/>
        <v>7</v>
      </c>
      <c r="V12">
        <f t="shared" si="1"/>
        <v>5</v>
      </c>
      <c r="W12">
        <f t="shared" si="1"/>
        <v>5</v>
      </c>
      <c r="X12">
        <f t="shared" si="1"/>
        <v>6</v>
      </c>
      <c r="Y12">
        <f t="shared" si="1"/>
        <v>5</v>
      </c>
      <c r="Z12">
        <f t="shared" si="1"/>
        <v>2</v>
      </c>
      <c r="AB12">
        <f>SUM(C12:AA12)</f>
        <v>491</v>
      </c>
    </row>
    <row r="14" spans="1:50" x14ac:dyDescent="0.25">
      <c r="A14" s="126" t="s">
        <v>291</v>
      </c>
      <c r="C14">
        <f>C12*C2</f>
        <v>504</v>
      </c>
      <c r="D14">
        <f t="shared" ref="D14:Z14" si="2">D12*D2</f>
        <v>814</v>
      </c>
      <c r="E14">
        <f t="shared" si="2"/>
        <v>1058</v>
      </c>
      <c r="F14">
        <f t="shared" si="2"/>
        <v>744</v>
      </c>
      <c r="G14">
        <f t="shared" si="2"/>
        <v>800</v>
      </c>
      <c r="H14">
        <f t="shared" si="2"/>
        <v>884</v>
      </c>
      <c r="I14">
        <f t="shared" si="2"/>
        <v>756</v>
      </c>
      <c r="J14">
        <f t="shared" si="2"/>
        <v>700</v>
      </c>
      <c r="K14">
        <f t="shared" si="2"/>
        <v>667</v>
      </c>
      <c r="L14">
        <f t="shared" si="2"/>
        <v>750</v>
      </c>
      <c r="M14">
        <f t="shared" si="2"/>
        <v>1085</v>
      </c>
      <c r="N14">
        <f t="shared" si="2"/>
        <v>480</v>
      </c>
      <c r="O14">
        <f t="shared" si="2"/>
        <v>759</v>
      </c>
      <c r="P14">
        <f t="shared" si="2"/>
        <v>850</v>
      </c>
      <c r="Q14">
        <f t="shared" si="2"/>
        <v>630</v>
      </c>
      <c r="R14">
        <f t="shared" si="2"/>
        <v>576</v>
      </c>
      <c r="S14">
        <f t="shared" si="2"/>
        <v>629</v>
      </c>
      <c r="T14">
        <f t="shared" si="2"/>
        <v>266</v>
      </c>
      <c r="U14">
        <f t="shared" si="2"/>
        <v>273</v>
      </c>
      <c r="V14">
        <f t="shared" si="2"/>
        <v>200</v>
      </c>
      <c r="W14">
        <f t="shared" si="2"/>
        <v>205</v>
      </c>
      <c r="X14">
        <f t="shared" si="2"/>
        <v>252</v>
      </c>
      <c r="Y14">
        <f t="shared" si="2"/>
        <v>215</v>
      </c>
      <c r="Z14">
        <f t="shared" si="2"/>
        <v>88</v>
      </c>
    </row>
    <row r="15" spans="1:50" x14ac:dyDescent="0.25">
      <c r="B15" s="228">
        <f>SUM(C14:Z14)/SUM(C12:Z12)</f>
        <v>28.89002036659878</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I434"/>
  <sheetViews>
    <sheetView topLeftCell="A394" zoomScaleNormal="100" zoomScaleSheetLayoutView="85" workbookViewId="0">
      <selection activeCell="I409" sqref="I409"/>
    </sheetView>
  </sheetViews>
  <sheetFormatPr baseColWidth="10" defaultRowHeight="12.5" x14ac:dyDescent="0.25"/>
  <sheetData>
    <row r="1" spans="1:1" ht="13" x14ac:dyDescent="0.3">
      <c r="A1" s="88" t="s">
        <v>46</v>
      </c>
    </row>
    <row r="30" spans="1:7" ht="13" thickBot="1" x14ac:dyDescent="0.3"/>
    <row r="31" spans="1:7" x14ac:dyDescent="0.25">
      <c r="A31" s="107"/>
      <c r="B31" s="108"/>
      <c r="C31" s="108"/>
      <c r="D31" s="108"/>
      <c r="E31" s="108"/>
      <c r="F31" s="108"/>
      <c r="G31" s="109"/>
    </row>
    <row r="32" spans="1:7" x14ac:dyDescent="0.25">
      <c r="A32" s="110"/>
      <c r="B32" s="19"/>
      <c r="C32" s="19"/>
      <c r="D32" s="19"/>
      <c r="E32" s="19"/>
      <c r="F32" s="19"/>
      <c r="G32" s="111"/>
    </row>
    <row r="33" spans="1:7" x14ac:dyDescent="0.25">
      <c r="A33" s="110"/>
      <c r="B33" s="19"/>
      <c r="C33" s="19"/>
      <c r="D33" s="19"/>
      <c r="E33" s="19"/>
      <c r="F33" s="19"/>
      <c r="G33" s="111"/>
    </row>
    <row r="34" spans="1:7" x14ac:dyDescent="0.25">
      <c r="A34" s="110"/>
      <c r="B34" s="19"/>
      <c r="C34" s="19"/>
      <c r="D34" s="19"/>
      <c r="E34" s="19"/>
      <c r="F34" s="19"/>
      <c r="G34" s="111"/>
    </row>
    <row r="35" spans="1:7" x14ac:dyDescent="0.25">
      <c r="A35" s="110"/>
      <c r="B35" s="19"/>
      <c r="C35" s="19"/>
      <c r="D35" s="19"/>
      <c r="E35" s="19"/>
      <c r="F35" s="19"/>
      <c r="G35" s="111"/>
    </row>
    <row r="36" spans="1:7" x14ac:dyDescent="0.25">
      <c r="A36" s="110"/>
      <c r="B36" s="19"/>
      <c r="C36" s="19"/>
      <c r="D36" s="19"/>
      <c r="E36" s="19"/>
      <c r="F36" s="19"/>
      <c r="G36" s="111"/>
    </row>
    <row r="37" spans="1:7" x14ac:dyDescent="0.25">
      <c r="A37" s="110"/>
      <c r="B37" s="19"/>
      <c r="C37" s="19"/>
      <c r="D37" s="19"/>
      <c r="E37" s="19"/>
      <c r="F37" s="19"/>
      <c r="G37" s="111"/>
    </row>
    <row r="38" spans="1:7" x14ac:dyDescent="0.25">
      <c r="A38" s="110"/>
      <c r="B38" s="19"/>
      <c r="C38" s="19"/>
      <c r="D38" s="19"/>
      <c r="E38" s="19"/>
      <c r="F38" s="19"/>
      <c r="G38" s="111"/>
    </row>
    <row r="39" spans="1:7" x14ac:dyDescent="0.25">
      <c r="A39" s="110"/>
      <c r="B39" s="19"/>
      <c r="C39" s="19"/>
      <c r="D39" s="19"/>
      <c r="E39" s="19"/>
      <c r="F39" s="19"/>
      <c r="G39" s="111"/>
    </row>
    <row r="40" spans="1:7" x14ac:dyDescent="0.25">
      <c r="A40" s="110"/>
      <c r="B40" s="19"/>
      <c r="C40" s="19"/>
      <c r="D40" s="19"/>
      <c r="E40" s="19"/>
      <c r="F40" s="19"/>
      <c r="G40" s="111"/>
    </row>
    <row r="41" spans="1:7" x14ac:dyDescent="0.25">
      <c r="A41" s="110"/>
      <c r="B41" s="19"/>
      <c r="C41" s="19"/>
      <c r="D41" s="19"/>
      <c r="E41" s="19"/>
      <c r="F41" s="19"/>
      <c r="G41" s="111"/>
    </row>
    <row r="42" spans="1:7" x14ac:dyDescent="0.25">
      <c r="A42" s="110"/>
      <c r="B42" s="19"/>
      <c r="C42" s="19"/>
      <c r="D42" s="19"/>
      <c r="E42" s="19"/>
      <c r="F42" s="19"/>
      <c r="G42" s="111"/>
    </row>
    <row r="43" spans="1:7" x14ac:dyDescent="0.25">
      <c r="A43" s="110"/>
      <c r="B43" s="19"/>
      <c r="C43" s="19"/>
      <c r="D43" s="19"/>
      <c r="E43" s="19"/>
      <c r="F43" s="19"/>
      <c r="G43" s="111"/>
    </row>
    <row r="44" spans="1:7" x14ac:dyDescent="0.25">
      <c r="A44" s="110"/>
      <c r="B44" s="19"/>
      <c r="C44" s="19"/>
      <c r="D44" s="19"/>
      <c r="E44" s="19"/>
      <c r="F44" s="19"/>
      <c r="G44" s="111"/>
    </row>
    <row r="45" spans="1:7" x14ac:dyDescent="0.25">
      <c r="A45" s="110"/>
      <c r="B45" s="19"/>
      <c r="C45" s="19"/>
      <c r="D45" s="19"/>
      <c r="E45" s="19"/>
      <c r="F45" s="19"/>
      <c r="G45" s="111"/>
    </row>
    <row r="46" spans="1:7" x14ac:dyDescent="0.25">
      <c r="A46" s="110"/>
      <c r="B46" s="19"/>
      <c r="C46" s="19"/>
      <c r="D46" s="19"/>
      <c r="E46" s="19"/>
      <c r="F46" s="19"/>
      <c r="G46" s="111"/>
    </row>
    <row r="47" spans="1:7" x14ac:dyDescent="0.25">
      <c r="A47" s="110"/>
      <c r="B47" s="19"/>
      <c r="C47" s="19"/>
      <c r="D47" s="19"/>
      <c r="E47" s="19"/>
      <c r="F47" s="19"/>
      <c r="G47" s="111"/>
    </row>
    <row r="48" spans="1:7" x14ac:dyDescent="0.25">
      <c r="A48" s="110"/>
      <c r="B48" s="19"/>
      <c r="C48" s="19"/>
      <c r="D48" s="19"/>
      <c r="E48" s="19"/>
      <c r="F48" s="19"/>
      <c r="G48" s="111"/>
    </row>
    <row r="49" spans="1:7" x14ac:dyDescent="0.25">
      <c r="A49" s="110"/>
      <c r="B49" s="19"/>
      <c r="C49" s="19"/>
      <c r="D49" s="19"/>
      <c r="E49" s="19"/>
      <c r="F49" s="19"/>
      <c r="G49" s="111"/>
    </row>
    <row r="50" spans="1:7" x14ac:dyDescent="0.25">
      <c r="A50" s="110"/>
      <c r="B50" s="19"/>
      <c r="C50" s="19"/>
      <c r="D50" s="19"/>
      <c r="E50" s="19"/>
      <c r="F50" s="19"/>
      <c r="G50" s="111"/>
    </row>
    <row r="51" spans="1:7" x14ac:dyDescent="0.25">
      <c r="A51" s="110"/>
      <c r="B51" s="19"/>
      <c r="C51" s="19"/>
      <c r="D51" s="19"/>
      <c r="E51" s="19"/>
      <c r="F51" s="19"/>
      <c r="G51" s="111"/>
    </row>
    <row r="52" spans="1:7" x14ac:dyDescent="0.25">
      <c r="A52" s="110"/>
      <c r="B52" s="19"/>
      <c r="C52" s="19"/>
      <c r="D52" s="19"/>
      <c r="E52" s="19"/>
      <c r="F52" s="19"/>
      <c r="G52" s="111"/>
    </row>
    <row r="53" spans="1:7" x14ac:dyDescent="0.25">
      <c r="A53" s="110"/>
      <c r="B53" s="19"/>
      <c r="C53" s="19"/>
      <c r="D53" s="19"/>
      <c r="E53" s="19"/>
      <c r="F53" s="19"/>
      <c r="G53" s="111"/>
    </row>
    <row r="54" spans="1:7" x14ac:dyDescent="0.25">
      <c r="A54" s="110"/>
      <c r="B54" s="19"/>
      <c r="C54" s="19"/>
      <c r="D54" s="19"/>
      <c r="E54" s="19"/>
      <c r="F54" s="19"/>
      <c r="G54" s="111"/>
    </row>
    <row r="55" spans="1:7" x14ac:dyDescent="0.25">
      <c r="A55" s="110"/>
      <c r="B55" s="19"/>
      <c r="C55" s="19"/>
      <c r="D55" s="19"/>
      <c r="E55" s="19"/>
      <c r="F55" s="19"/>
      <c r="G55" s="111"/>
    </row>
    <row r="56" spans="1:7" ht="13" thickBot="1" x14ac:dyDescent="0.3">
      <c r="A56" s="112"/>
      <c r="B56" s="113"/>
      <c r="C56" s="113"/>
      <c r="D56" s="113"/>
      <c r="E56" s="113"/>
      <c r="F56" s="113"/>
      <c r="G56" s="114"/>
    </row>
    <row r="57" spans="1:7" x14ac:dyDescent="0.25">
      <c r="A57" t="s">
        <v>105</v>
      </c>
    </row>
    <row r="59" spans="1:7" ht="13" thickBot="1" x14ac:dyDescent="0.3"/>
    <row r="60" spans="1:7" x14ac:dyDescent="0.25">
      <c r="A60" s="107"/>
      <c r="B60" s="108"/>
      <c r="C60" s="108"/>
      <c r="D60" s="108"/>
      <c r="E60" s="108"/>
      <c r="F60" s="108"/>
      <c r="G60" s="109"/>
    </row>
    <row r="61" spans="1:7" x14ac:dyDescent="0.25">
      <c r="A61" s="110"/>
      <c r="B61" s="19"/>
      <c r="C61" s="19"/>
      <c r="D61" s="19"/>
      <c r="E61" s="19"/>
      <c r="F61" s="19"/>
      <c r="G61" s="111"/>
    </row>
    <row r="62" spans="1:7" x14ac:dyDescent="0.25">
      <c r="A62" s="110"/>
      <c r="B62" s="19"/>
      <c r="C62" s="19"/>
      <c r="D62" s="19"/>
      <c r="E62" s="19"/>
      <c r="F62" s="19"/>
      <c r="G62" s="111"/>
    </row>
    <row r="63" spans="1:7" x14ac:dyDescent="0.25">
      <c r="A63" s="110"/>
      <c r="B63" s="19"/>
      <c r="C63" s="19"/>
      <c r="D63" s="19"/>
      <c r="E63" s="19"/>
      <c r="F63" s="19"/>
      <c r="G63" s="111"/>
    </row>
    <row r="64" spans="1:7" x14ac:dyDescent="0.25">
      <c r="A64" s="110"/>
      <c r="B64" s="19"/>
      <c r="C64" s="19"/>
      <c r="D64" s="19"/>
      <c r="E64" s="19"/>
      <c r="F64" s="19"/>
      <c r="G64" s="111"/>
    </row>
    <row r="65" spans="1:7" x14ac:dyDescent="0.25">
      <c r="A65" s="110"/>
      <c r="B65" s="19"/>
      <c r="C65" s="19"/>
      <c r="D65" s="19"/>
      <c r="E65" s="19"/>
      <c r="F65" s="19"/>
      <c r="G65" s="111"/>
    </row>
    <row r="66" spans="1:7" x14ac:dyDescent="0.25">
      <c r="A66" s="110"/>
      <c r="B66" s="19"/>
      <c r="C66" s="19"/>
      <c r="D66" s="19"/>
      <c r="E66" s="19"/>
      <c r="F66" s="19"/>
      <c r="G66" s="111"/>
    </row>
    <row r="67" spans="1:7" x14ac:dyDescent="0.25">
      <c r="A67" s="110"/>
      <c r="B67" s="19"/>
      <c r="C67" s="19"/>
      <c r="D67" s="19"/>
      <c r="E67" s="19"/>
      <c r="F67" s="19"/>
      <c r="G67" s="111"/>
    </row>
    <row r="68" spans="1:7" x14ac:dyDescent="0.25">
      <c r="A68" s="110"/>
      <c r="B68" s="19"/>
      <c r="C68" s="19"/>
      <c r="D68" s="19"/>
      <c r="E68" s="19"/>
      <c r="F68" s="19"/>
      <c r="G68" s="111"/>
    </row>
    <row r="69" spans="1:7" x14ac:dyDescent="0.25">
      <c r="A69" s="110"/>
      <c r="B69" s="19"/>
      <c r="C69" s="19"/>
      <c r="D69" s="19"/>
      <c r="E69" s="19"/>
      <c r="F69" s="19"/>
      <c r="G69" s="111"/>
    </row>
    <row r="70" spans="1:7" x14ac:dyDescent="0.25">
      <c r="A70" s="110"/>
      <c r="B70" s="19"/>
      <c r="C70" s="19"/>
      <c r="D70" s="19"/>
      <c r="E70" s="19"/>
      <c r="F70" s="19"/>
      <c r="G70" s="111"/>
    </row>
    <row r="71" spans="1:7" x14ac:dyDescent="0.25">
      <c r="A71" s="110"/>
      <c r="B71" s="19"/>
      <c r="C71" s="19"/>
      <c r="D71" s="19"/>
      <c r="E71" s="19"/>
      <c r="F71" s="19"/>
      <c r="G71" s="111"/>
    </row>
    <row r="72" spans="1:7" x14ac:dyDescent="0.25">
      <c r="A72" s="110"/>
      <c r="B72" s="19"/>
      <c r="C72" s="19"/>
      <c r="D72" s="19"/>
      <c r="E72" s="19"/>
      <c r="F72" s="19"/>
      <c r="G72" s="111"/>
    </row>
    <row r="73" spans="1:7" x14ac:dyDescent="0.25">
      <c r="A73" s="110"/>
      <c r="B73" s="19"/>
      <c r="C73" s="19"/>
      <c r="D73" s="19"/>
      <c r="E73" s="19"/>
      <c r="F73" s="19"/>
      <c r="G73" s="111"/>
    </row>
    <row r="74" spans="1:7" x14ac:dyDescent="0.25">
      <c r="A74" s="110"/>
      <c r="B74" s="19"/>
      <c r="C74" s="19"/>
      <c r="D74" s="19"/>
      <c r="E74" s="19"/>
      <c r="F74" s="19"/>
      <c r="G74" s="111"/>
    </row>
    <row r="75" spans="1:7" x14ac:dyDescent="0.25">
      <c r="A75" s="110"/>
      <c r="B75" s="19"/>
      <c r="C75" s="19"/>
      <c r="D75" s="19"/>
      <c r="E75" s="19"/>
      <c r="F75" s="19"/>
      <c r="G75" s="111"/>
    </row>
    <row r="76" spans="1:7" x14ac:dyDescent="0.25">
      <c r="A76" s="110"/>
      <c r="B76" s="19"/>
      <c r="C76" s="19"/>
      <c r="D76" s="19"/>
      <c r="E76" s="19"/>
      <c r="F76" s="19"/>
      <c r="G76" s="111"/>
    </row>
    <row r="77" spans="1:7" x14ac:dyDescent="0.25">
      <c r="A77" s="110"/>
      <c r="B77" s="19"/>
      <c r="C77" s="19"/>
      <c r="D77" s="19"/>
      <c r="E77" s="19"/>
      <c r="F77" s="19"/>
      <c r="G77" s="111"/>
    </row>
    <row r="78" spans="1:7" x14ac:dyDescent="0.25">
      <c r="A78" s="110"/>
      <c r="B78" s="19"/>
      <c r="C78" s="19"/>
      <c r="D78" s="19"/>
      <c r="E78" s="19"/>
      <c r="F78" s="19"/>
      <c r="G78" s="111"/>
    </row>
    <row r="79" spans="1:7" x14ac:dyDescent="0.25">
      <c r="A79" s="110"/>
      <c r="B79" s="19"/>
      <c r="C79" s="19"/>
      <c r="D79" s="19"/>
      <c r="E79" s="19"/>
      <c r="F79" s="19"/>
      <c r="G79" s="111"/>
    </row>
    <row r="80" spans="1:7" x14ac:dyDescent="0.25">
      <c r="A80" s="110"/>
      <c r="B80" s="19"/>
      <c r="C80" s="19"/>
      <c r="D80" s="19"/>
      <c r="E80" s="19"/>
      <c r="F80" s="19"/>
      <c r="G80" s="111"/>
    </row>
    <row r="81" spans="1:7" x14ac:dyDescent="0.25">
      <c r="A81" s="110"/>
      <c r="B81" s="19"/>
      <c r="C81" s="19"/>
      <c r="D81" s="19"/>
      <c r="E81" s="19"/>
      <c r="F81" s="19"/>
      <c r="G81" s="111"/>
    </row>
    <row r="82" spans="1:7" x14ac:dyDescent="0.25">
      <c r="A82" s="110"/>
      <c r="B82" s="19"/>
      <c r="C82" s="19"/>
      <c r="D82" s="19"/>
      <c r="E82" s="19"/>
      <c r="F82" s="19"/>
      <c r="G82" s="111"/>
    </row>
    <row r="83" spans="1:7" x14ac:dyDescent="0.25">
      <c r="A83" s="110"/>
      <c r="B83" s="19"/>
      <c r="C83" s="19"/>
      <c r="D83" s="19"/>
      <c r="E83" s="19"/>
      <c r="F83" s="19"/>
      <c r="G83" s="111"/>
    </row>
    <row r="84" spans="1:7" x14ac:dyDescent="0.25">
      <c r="A84" s="110"/>
      <c r="B84" s="19"/>
      <c r="C84" s="19"/>
      <c r="D84" s="19"/>
      <c r="E84" s="19"/>
      <c r="F84" s="19"/>
      <c r="G84" s="111"/>
    </row>
    <row r="85" spans="1:7" ht="13" thickBot="1" x14ac:dyDescent="0.3">
      <c r="A85" s="112"/>
      <c r="B85" s="113"/>
      <c r="C85" s="113"/>
      <c r="D85" s="113"/>
      <c r="E85" s="113"/>
      <c r="F85" s="113"/>
      <c r="G85" s="114"/>
    </row>
    <row r="86" spans="1:7" x14ac:dyDescent="0.25">
      <c r="A86" t="s">
        <v>106</v>
      </c>
    </row>
    <row r="88" spans="1:7" ht="13" thickBot="1" x14ac:dyDescent="0.3"/>
    <row r="89" spans="1:7" x14ac:dyDescent="0.25">
      <c r="A89" s="107"/>
      <c r="B89" s="108"/>
      <c r="C89" s="108"/>
      <c r="D89" s="108"/>
      <c r="E89" s="108"/>
      <c r="F89" s="108"/>
      <c r="G89" s="109"/>
    </row>
    <row r="90" spans="1:7" x14ac:dyDescent="0.25">
      <c r="A90" s="110"/>
      <c r="B90" s="19"/>
      <c r="C90" s="19"/>
      <c r="D90" s="19"/>
      <c r="E90" s="19"/>
      <c r="F90" s="19"/>
      <c r="G90" s="111"/>
    </row>
    <row r="91" spans="1:7" x14ac:dyDescent="0.25">
      <c r="A91" s="110"/>
      <c r="B91" s="19"/>
      <c r="C91" s="19"/>
      <c r="D91" s="19"/>
      <c r="E91" s="19"/>
      <c r="F91" s="19"/>
      <c r="G91" s="111"/>
    </row>
    <row r="92" spans="1:7" x14ac:dyDescent="0.25">
      <c r="A92" s="110"/>
      <c r="B92" s="19"/>
      <c r="C92" s="19"/>
      <c r="D92" s="19"/>
      <c r="E92" s="19"/>
      <c r="F92" s="19"/>
      <c r="G92" s="111"/>
    </row>
    <row r="93" spans="1:7" x14ac:dyDescent="0.25">
      <c r="A93" s="110"/>
      <c r="B93" s="19"/>
      <c r="C93" s="19"/>
      <c r="D93" s="19"/>
      <c r="E93" s="19"/>
      <c r="F93" s="19"/>
      <c r="G93" s="111"/>
    </row>
    <row r="94" spans="1:7" x14ac:dyDescent="0.25">
      <c r="A94" s="110"/>
      <c r="B94" s="19"/>
      <c r="C94" s="19"/>
      <c r="D94" s="19"/>
      <c r="E94" s="19"/>
      <c r="F94" s="19"/>
      <c r="G94" s="111"/>
    </row>
    <row r="95" spans="1:7" x14ac:dyDescent="0.25">
      <c r="A95" s="110"/>
      <c r="B95" s="19"/>
      <c r="C95" s="19"/>
      <c r="D95" s="19"/>
      <c r="E95" s="19"/>
      <c r="F95" s="19"/>
      <c r="G95" s="111"/>
    </row>
    <row r="96" spans="1:7" x14ac:dyDescent="0.25">
      <c r="A96" s="110"/>
      <c r="B96" s="19"/>
      <c r="C96" s="19"/>
      <c r="D96" s="19"/>
      <c r="E96" s="19"/>
      <c r="F96" s="19"/>
      <c r="G96" s="111"/>
    </row>
    <row r="97" spans="1:7" x14ac:dyDescent="0.25">
      <c r="A97" s="110"/>
      <c r="B97" s="19"/>
      <c r="C97" s="19"/>
      <c r="D97" s="19"/>
      <c r="E97" s="19"/>
      <c r="F97" s="19"/>
      <c r="G97" s="111"/>
    </row>
    <row r="98" spans="1:7" x14ac:dyDescent="0.25">
      <c r="A98" s="110"/>
      <c r="B98" s="19"/>
      <c r="C98" s="19"/>
      <c r="D98" s="19"/>
      <c r="E98" s="19"/>
      <c r="F98" s="19"/>
      <c r="G98" s="111"/>
    </row>
    <row r="99" spans="1:7" x14ac:dyDescent="0.25">
      <c r="A99" s="110"/>
      <c r="B99" s="19"/>
      <c r="C99" s="19"/>
      <c r="D99" s="19"/>
      <c r="E99" s="19"/>
      <c r="F99" s="19"/>
      <c r="G99" s="111"/>
    </row>
    <row r="100" spans="1:7" x14ac:dyDescent="0.25">
      <c r="A100" s="110"/>
      <c r="B100" s="19"/>
      <c r="C100" s="19"/>
      <c r="D100" s="19"/>
      <c r="E100" s="19"/>
      <c r="F100" s="19"/>
      <c r="G100" s="111"/>
    </row>
    <row r="101" spans="1:7" x14ac:dyDescent="0.25">
      <c r="A101" s="110"/>
      <c r="B101" s="19"/>
      <c r="C101" s="19"/>
      <c r="D101" s="19"/>
      <c r="E101" s="19"/>
      <c r="F101" s="19"/>
      <c r="G101" s="111"/>
    </row>
    <row r="102" spans="1:7" x14ac:dyDescent="0.25">
      <c r="A102" s="110"/>
      <c r="B102" s="19"/>
      <c r="C102" s="19"/>
      <c r="D102" s="19"/>
      <c r="E102" s="19"/>
      <c r="F102" s="19"/>
      <c r="G102" s="111"/>
    </row>
    <row r="103" spans="1:7" x14ac:dyDescent="0.25">
      <c r="A103" s="110"/>
      <c r="B103" s="19"/>
      <c r="C103" s="19"/>
      <c r="D103" s="19"/>
      <c r="E103" s="19"/>
      <c r="F103" s="19"/>
      <c r="G103" s="111"/>
    </row>
    <row r="104" spans="1:7" x14ac:dyDescent="0.25">
      <c r="A104" s="110"/>
      <c r="B104" s="19"/>
      <c r="C104" s="19"/>
      <c r="D104" s="19"/>
      <c r="E104" s="19"/>
      <c r="F104" s="19"/>
      <c r="G104" s="111"/>
    </row>
    <row r="105" spans="1:7" x14ac:dyDescent="0.25">
      <c r="A105" s="110"/>
      <c r="B105" s="19"/>
      <c r="C105" s="19"/>
      <c r="D105" s="19"/>
      <c r="E105" s="19"/>
      <c r="F105" s="19"/>
      <c r="G105" s="111"/>
    </row>
    <row r="106" spans="1:7" x14ac:dyDescent="0.25">
      <c r="A106" s="110"/>
      <c r="B106" s="19"/>
      <c r="C106" s="19"/>
      <c r="D106" s="19"/>
      <c r="E106" s="19"/>
      <c r="F106" s="19"/>
      <c r="G106" s="111"/>
    </row>
    <row r="107" spans="1:7" x14ac:dyDescent="0.25">
      <c r="A107" s="110"/>
      <c r="B107" s="19"/>
      <c r="C107" s="19"/>
      <c r="D107" s="19"/>
      <c r="E107" s="19"/>
      <c r="F107" s="19"/>
      <c r="G107" s="111"/>
    </row>
    <row r="108" spans="1:7" x14ac:dyDescent="0.25">
      <c r="A108" s="110"/>
      <c r="B108" s="19"/>
      <c r="C108" s="19"/>
      <c r="D108" s="19"/>
      <c r="E108" s="19"/>
      <c r="F108" s="19"/>
      <c r="G108" s="111"/>
    </row>
    <row r="109" spans="1:7" x14ac:dyDescent="0.25">
      <c r="A109" s="110"/>
      <c r="B109" s="19"/>
      <c r="C109" s="19"/>
      <c r="D109" s="19"/>
      <c r="E109" s="19"/>
      <c r="F109" s="19"/>
      <c r="G109" s="111"/>
    </row>
    <row r="110" spans="1:7" x14ac:dyDescent="0.25">
      <c r="A110" s="110"/>
      <c r="B110" s="19"/>
      <c r="C110" s="19"/>
      <c r="D110" s="19"/>
      <c r="E110" s="19"/>
      <c r="F110" s="19"/>
      <c r="G110" s="111"/>
    </row>
    <row r="111" spans="1:7" x14ac:dyDescent="0.25">
      <c r="A111" s="110"/>
      <c r="B111" s="19"/>
      <c r="C111" s="19"/>
      <c r="D111" s="19"/>
      <c r="E111" s="19"/>
      <c r="F111" s="19"/>
      <c r="G111" s="111"/>
    </row>
    <row r="112" spans="1:7" x14ac:dyDescent="0.25">
      <c r="A112" s="110"/>
      <c r="B112" s="19"/>
      <c r="C112" s="19"/>
      <c r="D112" s="19"/>
      <c r="E112" s="19"/>
      <c r="F112" s="19"/>
      <c r="G112" s="111"/>
    </row>
    <row r="113" spans="1:7" x14ac:dyDescent="0.25">
      <c r="A113" s="110"/>
      <c r="B113" s="19"/>
      <c r="C113" s="19"/>
      <c r="D113" s="19"/>
      <c r="E113" s="19"/>
      <c r="F113" s="19"/>
      <c r="G113" s="111"/>
    </row>
    <row r="114" spans="1:7" ht="13" thickBot="1" x14ac:dyDescent="0.3">
      <c r="A114" s="112"/>
      <c r="B114" s="113"/>
      <c r="C114" s="113"/>
      <c r="D114" s="113"/>
      <c r="E114" s="113"/>
      <c r="F114" s="113"/>
      <c r="G114" s="114"/>
    </row>
    <row r="115" spans="1:7" x14ac:dyDescent="0.25">
      <c r="A115" t="s">
        <v>107</v>
      </c>
    </row>
    <row r="117" spans="1:7" ht="13" thickBot="1" x14ac:dyDescent="0.3"/>
    <row r="118" spans="1:7" x14ac:dyDescent="0.25">
      <c r="A118" s="107"/>
      <c r="B118" s="108"/>
      <c r="C118" s="108"/>
      <c r="D118" s="108"/>
      <c r="E118" s="108"/>
      <c r="F118" s="108"/>
      <c r="G118" s="109"/>
    </row>
    <row r="119" spans="1:7" x14ac:dyDescent="0.25">
      <c r="A119" s="110"/>
      <c r="B119" s="19"/>
      <c r="C119" s="19"/>
      <c r="D119" s="19"/>
      <c r="E119" s="19"/>
      <c r="F119" s="19"/>
      <c r="G119" s="111"/>
    </row>
    <row r="120" spans="1:7" x14ac:dyDescent="0.25">
      <c r="A120" s="110"/>
      <c r="B120" s="19"/>
      <c r="C120" s="19"/>
      <c r="D120" s="19"/>
      <c r="E120" s="19"/>
      <c r="F120" s="19"/>
      <c r="G120" s="111"/>
    </row>
    <row r="121" spans="1:7" x14ac:dyDescent="0.25">
      <c r="A121" s="110"/>
      <c r="B121" s="19"/>
      <c r="C121" s="19"/>
      <c r="D121" s="19"/>
      <c r="E121" s="19"/>
      <c r="F121" s="19"/>
      <c r="G121" s="111"/>
    </row>
    <row r="122" spans="1:7" x14ac:dyDescent="0.25">
      <c r="A122" s="110"/>
      <c r="B122" s="19"/>
      <c r="C122" s="19"/>
      <c r="D122" s="19"/>
      <c r="E122" s="19"/>
      <c r="F122" s="19"/>
      <c r="G122" s="111"/>
    </row>
    <row r="123" spans="1:7" x14ac:dyDescent="0.25">
      <c r="A123" s="110"/>
      <c r="B123" s="19"/>
      <c r="C123" s="19"/>
      <c r="D123" s="19"/>
      <c r="E123" s="19"/>
      <c r="F123" s="19"/>
      <c r="G123" s="111"/>
    </row>
    <row r="124" spans="1:7" x14ac:dyDescent="0.25">
      <c r="A124" s="110"/>
      <c r="B124" s="19"/>
      <c r="C124" s="19"/>
      <c r="D124" s="19"/>
      <c r="E124" s="19"/>
      <c r="F124" s="19"/>
      <c r="G124" s="111"/>
    </row>
    <row r="125" spans="1:7" x14ac:dyDescent="0.25">
      <c r="A125" s="110"/>
      <c r="B125" s="19"/>
      <c r="C125" s="19"/>
      <c r="D125" s="19"/>
      <c r="E125" s="19"/>
      <c r="F125" s="19"/>
      <c r="G125" s="111"/>
    </row>
    <row r="126" spans="1:7" x14ac:dyDescent="0.25">
      <c r="A126" s="110"/>
      <c r="B126" s="19"/>
      <c r="C126" s="19"/>
      <c r="D126" s="19"/>
      <c r="E126" s="19"/>
      <c r="F126" s="19"/>
      <c r="G126" s="111"/>
    </row>
    <row r="127" spans="1:7" x14ac:dyDescent="0.25">
      <c r="A127" s="110"/>
      <c r="B127" s="19"/>
      <c r="C127" s="19"/>
      <c r="D127" s="19"/>
      <c r="E127" s="19"/>
      <c r="F127" s="19"/>
      <c r="G127" s="111"/>
    </row>
    <row r="128" spans="1:7" x14ac:dyDescent="0.25">
      <c r="A128" s="110"/>
      <c r="B128" s="19"/>
      <c r="C128" s="19"/>
      <c r="D128" s="19"/>
      <c r="E128" s="19"/>
      <c r="F128" s="19"/>
      <c r="G128" s="111"/>
    </row>
    <row r="129" spans="1:7" x14ac:dyDescent="0.25">
      <c r="A129" s="110"/>
      <c r="B129" s="19"/>
      <c r="C129" s="19"/>
      <c r="D129" s="19"/>
      <c r="E129" s="19"/>
      <c r="F129" s="19"/>
      <c r="G129" s="111"/>
    </row>
    <row r="130" spans="1:7" x14ac:dyDescent="0.25">
      <c r="A130" s="110"/>
      <c r="B130" s="19"/>
      <c r="C130" s="19"/>
      <c r="D130" s="19"/>
      <c r="E130" s="19"/>
      <c r="F130" s="19"/>
      <c r="G130" s="111"/>
    </row>
    <row r="131" spans="1:7" x14ac:dyDescent="0.25">
      <c r="A131" s="110"/>
      <c r="B131" s="19"/>
      <c r="C131" s="19"/>
      <c r="D131" s="19"/>
      <c r="E131" s="19"/>
      <c r="F131" s="19"/>
      <c r="G131" s="111"/>
    </row>
    <row r="132" spans="1:7" x14ac:dyDescent="0.25">
      <c r="A132" s="110"/>
      <c r="B132" s="19"/>
      <c r="C132" s="19"/>
      <c r="D132" s="19"/>
      <c r="E132" s="19"/>
      <c r="F132" s="19"/>
      <c r="G132" s="111"/>
    </row>
    <row r="133" spans="1:7" x14ac:dyDescent="0.25">
      <c r="A133" s="110"/>
      <c r="B133" s="19"/>
      <c r="C133" s="19"/>
      <c r="D133" s="19"/>
      <c r="E133" s="19"/>
      <c r="F133" s="19"/>
      <c r="G133" s="111"/>
    </row>
    <row r="134" spans="1:7" x14ac:dyDescent="0.25">
      <c r="A134" s="110"/>
      <c r="B134" s="19"/>
      <c r="C134" s="19"/>
      <c r="D134" s="19"/>
      <c r="E134" s="19"/>
      <c r="F134" s="19"/>
      <c r="G134" s="111"/>
    </row>
    <row r="135" spans="1:7" x14ac:dyDescent="0.25">
      <c r="A135" s="110"/>
      <c r="B135" s="19"/>
      <c r="C135" s="19"/>
      <c r="D135" s="19"/>
      <c r="E135" s="19"/>
      <c r="F135" s="19"/>
      <c r="G135" s="111"/>
    </row>
    <row r="136" spans="1:7" x14ac:dyDescent="0.25">
      <c r="A136" s="110"/>
      <c r="B136" s="19"/>
      <c r="C136" s="19"/>
      <c r="D136" s="19"/>
      <c r="E136" s="19"/>
      <c r="F136" s="19"/>
      <c r="G136" s="111"/>
    </row>
    <row r="137" spans="1:7" x14ac:dyDescent="0.25">
      <c r="A137" s="110"/>
      <c r="B137" s="19"/>
      <c r="C137" s="19"/>
      <c r="D137" s="19"/>
      <c r="E137" s="19"/>
      <c r="F137" s="19"/>
      <c r="G137" s="111"/>
    </row>
    <row r="138" spans="1:7" x14ac:dyDescent="0.25">
      <c r="A138" s="110"/>
      <c r="B138" s="19"/>
      <c r="C138" s="19"/>
      <c r="D138" s="19"/>
      <c r="E138" s="19"/>
      <c r="F138" s="19"/>
      <c r="G138" s="111"/>
    </row>
    <row r="139" spans="1:7" x14ac:dyDescent="0.25">
      <c r="A139" s="110"/>
      <c r="B139" s="19"/>
      <c r="C139" s="19"/>
      <c r="D139" s="19"/>
      <c r="E139" s="19"/>
      <c r="F139" s="19"/>
      <c r="G139" s="111"/>
    </row>
    <row r="140" spans="1:7" x14ac:dyDescent="0.25">
      <c r="A140" s="110"/>
      <c r="B140" s="19"/>
      <c r="C140" s="19"/>
      <c r="D140" s="19"/>
      <c r="E140" s="19"/>
      <c r="F140" s="19"/>
      <c r="G140" s="111"/>
    </row>
    <row r="141" spans="1:7" x14ac:dyDescent="0.25">
      <c r="A141" s="110"/>
      <c r="B141" s="19"/>
      <c r="C141" s="19"/>
      <c r="D141" s="19"/>
      <c r="E141" s="19"/>
      <c r="F141" s="19"/>
      <c r="G141" s="111"/>
    </row>
    <row r="142" spans="1:7" x14ac:dyDescent="0.25">
      <c r="A142" s="110"/>
      <c r="B142" s="19"/>
      <c r="C142" s="19"/>
      <c r="D142" s="19"/>
      <c r="E142" s="19"/>
      <c r="F142" s="19"/>
      <c r="G142" s="111"/>
    </row>
    <row r="143" spans="1:7" ht="13" thickBot="1" x14ac:dyDescent="0.3">
      <c r="A143" s="112"/>
      <c r="B143" s="113"/>
      <c r="C143" s="113"/>
      <c r="D143" s="113"/>
      <c r="E143" s="113"/>
      <c r="F143" s="113"/>
      <c r="G143" s="114"/>
    </row>
    <row r="144" spans="1:7" x14ac:dyDescent="0.25">
      <c r="A144" t="s">
        <v>108</v>
      </c>
    </row>
    <row r="146" spans="1:7" ht="13" thickBot="1" x14ac:dyDescent="0.3"/>
    <row r="147" spans="1:7" x14ac:dyDescent="0.25">
      <c r="A147" s="107"/>
      <c r="B147" s="108"/>
      <c r="C147" s="108"/>
      <c r="D147" s="108"/>
      <c r="E147" s="108"/>
      <c r="F147" s="108"/>
      <c r="G147" s="109"/>
    </row>
    <row r="148" spans="1:7" x14ac:dyDescent="0.25">
      <c r="A148" s="110"/>
      <c r="B148" s="19"/>
      <c r="C148" s="19"/>
      <c r="D148" s="19"/>
      <c r="E148" s="19"/>
      <c r="F148" s="19"/>
      <c r="G148" s="111"/>
    </row>
    <row r="149" spans="1:7" x14ac:dyDescent="0.25">
      <c r="A149" s="110"/>
      <c r="B149" s="19"/>
      <c r="C149" s="19"/>
      <c r="D149" s="19"/>
      <c r="E149" s="19"/>
      <c r="F149" s="19"/>
      <c r="G149" s="111"/>
    </row>
    <row r="150" spans="1:7" x14ac:dyDescent="0.25">
      <c r="A150" s="110"/>
      <c r="B150" s="19"/>
      <c r="C150" s="19"/>
      <c r="D150" s="19"/>
      <c r="E150" s="19"/>
      <c r="F150" s="19"/>
      <c r="G150" s="111"/>
    </row>
    <row r="151" spans="1:7" x14ac:dyDescent="0.25">
      <c r="A151" s="110"/>
      <c r="B151" s="19"/>
      <c r="C151" s="19"/>
      <c r="D151" s="19"/>
      <c r="E151" s="19"/>
      <c r="F151" s="19"/>
      <c r="G151" s="111"/>
    </row>
    <row r="152" spans="1:7" x14ac:dyDescent="0.25">
      <c r="A152" s="110"/>
      <c r="B152" s="19"/>
      <c r="C152" s="19"/>
      <c r="D152" s="19"/>
      <c r="E152" s="19"/>
      <c r="F152" s="19"/>
      <c r="G152" s="111"/>
    </row>
    <row r="153" spans="1:7" x14ac:dyDescent="0.25">
      <c r="A153" s="110"/>
      <c r="B153" s="19"/>
      <c r="C153" s="19"/>
      <c r="D153" s="19"/>
      <c r="E153" s="19"/>
      <c r="F153" s="19"/>
      <c r="G153" s="111"/>
    </row>
    <row r="154" spans="1:7" x14ac:dyDescent="0.25">
      <c r="A154" s="110"/>
      <c r="B154" s="19"/>
      <c r="C154" s="19"/>
      <c r="D154" s="19"/>
      <c r="E154" s="19"/>
      <c r="F154" s="19"/>
      <c r="G154" s="111"/>
    </row>
    <row r="155" spans="1:7" x14ac:dyDescent="0.25">
      <c r="A155" s="110"/>
      <c r="B155" s="19"/>
      <c r="C155" s="19"/>
      <c r="D155" s="19"/>
      <c r="E155" s="19"/>
      <c r="F155" s="19"/>
      <c r="G155" s="111"/>
    </row>
    <row r="156" spans="1:7" x14ac:dyDescent="0.25">
      <c r="A156" s="110"/>
      <c r="B156" s="19"/>
      <c r="C156" s="19"/>
      <c r="D156" s="19"/>
      <c r="E156" s="19"/>
      <c r="F156" s="19"/>
      <c r="G156" s="111"/>
    </row>
    <row r="157" spans="1:7" x14ac:dyDescent="0.25">
      <c r="A157" s="110"/>
      <c r="B157" s="19"/>
      <c r="C157" s="19"/>
      <c r="D157" s="19"/>
      <c r="E157" s="19"/>
      <c r="F157" s="19"/>
      <c r="G157" s="111"/>
    </row>
    <row r="158" spans="1:7" x14ac:dyDescent="0.25">
      <c r="A158" s="110"/>
      <c r="B158" s="19"/>
      <c r="C158" s="19"/>
      <c r="D158" s="19"/>
      <c r="E158" s="19"/>
      <c r="F158" s="19"/>
      <c r="G158" s="111"/>
    </row>
    <row r="159" spans="1:7" x14ac:dyDescent="0.25">
      <c r="A159" s="110"/>
      <c r="B159" s="19"/>
      <c r="C159" s="19"/>
      <c r="D159" s="19"/>
      <c r="E159" s="19"/>
      <c r="F159" s="19"/>
      <c r="G159" s="111"/>
    </row>
    <row r="160" spans="1:7" x14ac:dyDescent="0.25">
      <c r="A160" s="110"/>
      <c r="B160" s="19"/>
      <c r="C160" s="19"/>
      <c r="D160" s="19"/>
      <c r="E160" s="19"/>
      <c r="F160" s="19"/>
      <c r="G160" s="111"/>
    </row>
    <row r="161" spans="1:7" x14ac:dyDescent="0.25">
      <c r="A161" s="110"/>
      <c r="B161" s="19"/>
      <c r="C161" s="19"/>
      <c r="D161" s="19"/>
      <c r="E161" s="19"/>
      <c r="F161" s="19"/>
      <c r="G161" s="111"/>
    </row>
    <row r="162" spans="1:7" x14ac:dyDescent="0.25">
      <c r="A162" s="110"/>
      <c r="B162" s="19"/>
      <c r="C162" s="19"/>
      <c r="D162" s="19"/>
      <c r="E162" s="19"/>
      <c r="F162" s="19"/>
      <c r="G162" s="111"/>
    </row>
    <row r="163" spans="1:7" x14ac:dyDescent="0.25">
      <c r="A163" s="110"/>
      <c r="B163" s="19"/>
      <c r="C163" s="19"/>
      <c r="D163" s="19"/>
      <c r="E163" s="19"/>
      <c r="F163" s="19"/>
      <c r="G163" s="111"/>
    </row>
    <row r="164" spans="1:7" x14ac:dyDescent="0.25">
      <c r="A164" s="110"/>
      <c r="B164" s="19"/>
      <c r="C164" s="19"/>
      <c r="D164" s="19"/>
      <c r="E164" s="19"/>
      <c r="F164" s="19"/>
      <c r="G164" s="111"/>
    </row>
    <row r="165" spans="1:7" x14ac:dyDescent="0.25">
      <c r="A165" s="110"/>
      <c r="B165" s="19"/>
      <c r="C165" s="19"/>
      <c r="D165" s="19"/>
      <c r="E165" s="19"/>
      <c r="F165" s="19"/>
      <c r="G165" s="111"/>
    </row>
    <row r="166" spans="1:7" x14ac:dyDescent="0.25">
      <c r="A166" s="110"/>
      <c r="B166" s="19"/>
      <c r="C166" s="19"/>
      <c r="D166" s="19"/>
      <c r="E166" s="19"/>
      <c r="F166" s="19"/>
      <c r="G166" s="111"/>
    </row>
    <row r="167" spans="1:7" x14ac:dyDescent="0.25">
      <c r="A167" s="110"/>
      <c r="B167" s="19"/>
      <c r="C167" s="19"/>
      <c r="D167" s="19"/>
      <c r="E167" s="19"/>
      <c r="F167" s="19"/>
      <c r="G167" s="111"/>
    </row>
    <row r="168" spans="1:7" x14ac:dyDescent="0.25">
      <c r="A168" s="110"/>
      <c r="B168" s="19"/>
      <c r="C168" s="19"/>
      <c r="D168" s="19"/>
      <c r="E168" s="19"/>
      <c r="F168" s="19"/>
      <c r="G168" s="111"/>
    </row>
    <row r="169" spans="1:7" x14ac:dyDescent="0.25">
      <c r="A169" s="110"/>
      <c r="B169" s="19"/>
      <c r="C169" s="19"/>
      <c r="D169" s="19"/>
      <c r="E169" s="19"/>
      <c r="F169" s="19"/>
      <c r="G169" s="111"/>
    </row>
    <row r="170" spans="1:7" x14ac:dyDescent="0.25">
      <c r="A170" s="110"/>
      <c r="B170" s="19"/>
      <c r="C170" s="19"/>
      <c r="D170" s="19"/>
      <c r="E170" s="19"/>
      <c r="F170" s="19"/>
      <c r="G170" s="111"/>
    </row>
    <row r="171" spans="1:7" x14ac:dyDescent="0.25">
      <c r="A171" s="110"/>
      <c r="B171" s="19"/>
      <c r="C171" s="19"/>
      <c r="D171" s="19"/>
      <c r="E171" s="19"/>
      <c r="F171" s="19"/>
      <c r="G171" s="111"/>
    </row>
    <row r="172" spans="1:7" ht="13" thickBot="1" x14ac:dyDescent="0.3">
      <c r="A172" s="112"/>
      <c r="B172" s="113"/>
      <c r="C172" s="113"/>
      <c r="D172" s="113"/>
      <c r="E172" s="113"/>
      <c r="F172" s="113"/>
      <c r="G172" s="114"/>
    </row>
    <row r="173" spans="1:7" x14ac:dyDescent="0.25">
      <c r="A173" t="s">
        <v>109</v>
      </c>
    </row>
    <row r="175" spans="1:7" ht="13" thickBot="1" x14ac:dyDescent="0.3"/>
    <row r="176" spans="1:7" x14ac:dyDescent="0.25">
      <c r="A176" s="107"/>
      <c r="B176" s="108"/>
      <c r="C176" s="108"/>
      <c r="D176" s="108"/>
      <c r="E176" s="108"/>
      <c r="F176" s="108"/>
      <c r="G176" s="109"/>
    </row>
    <row r="177" spans="1:7" x14ac:dyDescent="0.25">
      <c r="A177" s="110"/>
      <c r="B177" s="19"/>
      <c r="C177" s="19"/>
      <c r="D177" s="19"/>
      <c r="E177" s="19"/>
      <c r="F177" s="19"/>
      <c r="G177" s="111"/>
    </row>
    <row r="178" spans="1:7" x14ac:dyDescent="0.25">
      <c r="A178" s="110"/>
      <c r="B178" s="19"/>
      <c r="C178" s="19"/>
      <c r="D178" s="19"/>
      <c r="E178" s="19"/>
      <c r="F178" s="19"/>
      <c r="G178" s="111"/>
    </row>
    <row r="179" spans="1:7" x14ac:dyDescent="0.25">
      <c r="A179" s="110"/>
      <c r="B179" s="19"/>
      <c r="C179" s="19"/>
      <c r="D179" s="19"/>
      <c r="E179" s="19"/>
      <c r="F179" s="19"/>
      <c r="G179" s="111"/>
    </row>
    <row r="180" spans="1:7" x14ac:dyDescent="0.25">
      <c r="A180" s="110"/>
      <c r="B180" s="19"/>
      <c r="C180" s="19"/>
      <c r="D180" s="19"/>
      <c r="E180" s="19"/>
      <c r="F180" s="19"/>
      <c r="G180" s="111"/>
    </row>
    <row r="181" spans="1:7" x14ac:dyDescent="0.25">
      <c r="A181" s="110"/>
      <c r="B181" s="19"/>
      <c r="C181" s="19"/>
      <c r="D181" s="19"/>
      <c r="E181" s="19"/>
      <c r="F181" s="19"/>
      <c r="G181" s="111"/>
    </row>
    <row r="182" spans="1:7" x14ac:dyDescent="0.25">
      <c r="A182" s="110"/>
      <c r="B182" s="19"/>
      <c r="C182" s="19"/>
      <c r="D182" s="19"/>
      <c r="E182" s="19"/>
      <c r="F182" s="19"/>
      <c r="G182" s="111"/>
    </row>
    <row r="183" spans="1:7" x14ac:dyDescent="0.25">
      <c r="A183" s="110"/>
      <c r="B183" s="19"/>
      <c r="C183" s="19"/>
      <c r="D183" s="19"/>
      <c r="E183" s="19"/>
      <c r="F183" s="19"/>
      <c r="G183" s="111"/>
    </row>
    <row r="184" spans="1:7" x14ac:dyDescent="0.25">
      <c r="A184" s="110"/>
      <c r="B184" s="19"/>
      <c r="C184" s="19"/>
      <c r="D184" s="19"/>
      <c r="E184" s="19"/>
      <c r="F184" s="19"/>
      <c r="G184" s="111"/>
    </row>
    <row r="185" spans="1:7" x14ac:dyDescent="0.25">
      <c r="A185" s="110"/>
      <c r="B185" s="19"/>
      <c r="C185" s="19"/>
      <c r="D185" s="19"/>
      <c r="E185" s="19"/>
      <c r="F185" s="19"/>
      <c r="G185" s="111"/>
    </row>
    <row r="186" spans="1:7" x14ac:dyDescent="0.25">
      <c r="A186" s="110"/>
      <c r="B186" s="19"/>
      <c r="C186" s="19"/>
      <c r="D186" s="19"/>
      <c r="E186" s="19"/>
      <c r="F186" s="19"/>
      <c r="G186" s="111"/>
    </row>
    <row r="187" spans="1:7" x14ac:dyDescent="0.25">
      <c r="A187" s="110"/>
      <c r="B187" s="19"/>
      <c r="C187" s="19"/>
      <c r="D187" s="19"/>
      <c r="E187" s="19"/>
      <c r="F187" s="19"/>
      <c r="G187" s="111"/>
    </row>
    <row r="188" spans="1:7" x14ac:dyDescent="0.25">
      <c r="A188" s="110"/>
      <c r="B188" s="19"/>
      <c r="C188" s="19"/>
      <c r="D188" s="19"/>
      <c r="E188" s="19"/>
      <c r="F188" s="19"/>
      <c r="G188" s="111"/>
    </row>
    <row r="189" spans="1:7" x14ac:dyDescent="0.25">
      <c r="A189" s="110"/>
      <c r="B189" s="19"/>
      <c r="C189" s="19"/>
      <c r="D189" s="19"/>
      <c r="E189" s="19"/>
      <c r="F189" s="19"/>
      <c r="G189" s="111"/>
    </row>
    <row r="190" spans="1:7" x14ac:dyDescent="0.25">
      <c r="A190" s="110"/>
      <c r="B190" s="19"/>
      <c r="C190" s="19"/>
      <c r="D190" s="19"/>
      <c r="E190" s="19"/>
      <c r="F190" s="19"/>
      <c r="G190" s="111"/>
    </row>
    <row r="191" spans="1:7" x14ac:dyDescent="0.25">
      <c r="A191" s="110"/>
      <c r="B191" s="19"/>
      <c r="C191" s="19"/>
      <c r="D191" s="19"/>
      <c r="E191" s="19"/>
      <c r="F191" s="19"/>
      <c r="G191" s="111"/>
    </row>
    <row r="192" spans="1:7" x14ac:dyDescent="0.25">
      <c r="A192" s="110"/>
      <c r="B192" s="19"/>
      <c r="C192" s="19"/>
      <c r="D192" s="19"/>
      <c r="E192" s="19"/>
      <c r="F192" s="19"/>
      <c r="G192" s="111"/>
    </row>
    <row r="193" spans="1:7" x14ac:dyDescent="0.25">
      <c r="A193" s="110"/>
      <c r="B193" s="19"/>
      <c r="C193" s="19"/>
      <c r="D193" s="19"/>
      <c r="E193" s="19"/>
      <c r="F193" s="19"/>
      <c r="G193" s="111"/>
    </row>
    <row r="194" spans="1:7" x14ac:dyDescent="0.25">
      <c r="A194" s="110"/>
      <c r="B194" s="19"/>
      <c r="C194" s="19"/>
      <c r="D194" s="19"/>
      <c r="E194" s="19"/>
      <c r="F194" s="19"/>
      <c r="G194" s="111"/>
    </row>
    <row r="195" spans="1:7" x14ac:dyDescent="0.25">
      <c r="A195" s="110"/>
      <c r="B195" s="19"/>
      <c r="C195" s="19"/>
      <c r="D195" s="19"/>
      <c r="E195" s="19"/>
      <c r="F195" s="19"/>
      <c r="G195" s="111"/>
    </row>
    <row r="196" spans="1:7" x14ac:dyDescent="0.25">
      <c r="A196" s="110"/>
      <c r="B196" s="19"/>
      <c r="C196" s="19"/>
      <c r="D196" s="19"/>
      <c r="E196" s="19"/>
      <c r="F196" s="19"/>
      <c r="G196" s="111"/>
    </row>
    <row r="197" spans="1:7" x14ac:dyDescent="0.25">
      <c r="A197" s="110"/>
      <c r="B197" s="19"/>
      <c r="C197" s="19"/>
      <c r="D197" s="19"/>
      <c r="E197" s="19"/>
      <c r="F197" s="19"/>
      <c r="G197" s="111"/>
    </row>
    <row r="198" spans="1:7" x14ac:dyDescent="0.25">
      <c r="A198" s="110"/>
      <c r="B198" s="19"/>
      <c r="C198" s="19"/>
      <c r="D198" s="19"/>
      <c r="E198" s="19"/>
      <c r="F198" s="19"/>
      <c r="G198" s="111"/>
    </row>
    <row r="199" spans="1:7" x14ac:dyDescent="0.25">
      <c r="A199" s="110"/>
      <c r="B199" s="19"/>
      <c r="C199" s="19"/>
      <c r="D199" s="19"/>
      <c r="E199" s="19"/>
      <c r="F199" s="19"/>
      <c r="G199" s="111"/>
    </row>
    <row r="200" spans="1:7" x14ac:dyDescent="0.25">
      <c r="A200" s="110"/>
      <c r="B200" s="19"/>
      <c r="C200" s="19"/>
      <c r="D200" s="19"/>
      <c r="E200" s="19"/>
      <c r="F200" s="19"/>
      <c r="G200" s="111"/>
    </row>
    <row r="201" spans="1:7" ht="13" thickBot="1" x14ac:dyDescent="0.3">
      <c r="A201" s="112"/>
      <c r="B201" s="113"/>
      <c r="C201" s="113"/>
      <c r="D201" s="113"/>
      <c r="E201" s="113"/>
      <c r="F201" s="113"/>
      <c r="G201" s="114"/>
    </row>
    <row r="202" spans="1:7" x14ac:dyDescent="0.25">
      <c r="A202" t="s">
        <v>110</v>
      </c>
    </row>
    <row r="204" spans="1:7" ht="13" thickBot="1" x14ac:dyDescent="0.3"/>
    <row r="205" spans="1:7" x14ac:dyDescent="0.25">
      <c r="A205" s="107"/>
      <c r="B205" s="108"/>
      <c r="C205" s="108"/>
      <c r="D205" s="108"/>
      <c r="E205" s="108"/>
      <c r="F205" s="108"/>
      <c r="G205" s="109"/>
    </row>
    <row r="206" spans="1:7" x14ac:dyDescent="0.25">
      <c r="A206" s="110"/>
      <c r="B206" s="19"/>
      <c r="C206" s="19"/>
      <c r="D206" s="19"/>
      <c r="E206" s="19"/>
      <c r="F206" s="19"/>
      <c r="G206" s="111"/>
    </row>
    <row r="207" spans="1:7" x14ac:dyDescent="0.25">
      <c r="A207" s="110"/>
      <c r="B207" s="19"/>
      <c r="C207" s="19"/>
      <c r="D207" s="19"/>
      <c r="E207" s="19"/>
      <c r="F207" s="19"/>
      <c r="G207" s="111"/>
    </row>
    <row r="208" spans="1:7" x14ac:dyDescent="0.25">
      <c r="A208" s="110"/>
      <c r="B208" s="19"/>
      <c r="C208" s="19"/>
      <c r="D208" s="19"/>
      <c r="E208" s="19"/>
      <c r="F208" s="19"/>
      <c r="G208" s="111"/>
    </row>
    <row r="209" spans="1:7" x14ac:dyDescent="0.25">
      <c r="A209" s="110"/>
      <c r="B209" s="19"/>
      <c r="C209" s="19"/>
      <c r="D209" s="19"/>
      <c r="E209" s="19"/>
      <c r="F209" s="19"/>
      <c r="G209" s="111"/>
    </row>
    <row r="210" spans="1:7" x14ac:dyDescent="0.25">
      <c r="A210" s="110"/>
      <c r="B210" s="19"/>
      <c r="C210" s="19"/>
      <c r="D210" s="19"/>
      <c r="E210" s="19"/>
      <c r="F210" s="19"/>
      <c r="G210" s="111"/>
    </row>
    <row r="211" spans="1:7" x14ac:dyDescent="0.25">
      <c r="A211" s="110"/>
      <c r="B211" s="19"/>
      <c r="C211" s="19"/>
      <c r="D211" s="19"/>
      <c r="E211" s="19"/>
      <c r="F211" s="19"/>
      <c r="G211" s="111"/>
    </row>
    <row r="212" spans="1:7" x14ac:dyDescent="0.25">
      <c r="A212" s="110"/>
      <c r="B212" s="19"/>
      <c r="C212" s="19"/>
      <c r="D212" s="19"/>
      <c r="E212" s="19"/>
      <c r="F212" s="19"/>
      <c r="G212" s="111"/>
    </row>
    <row r="213" spans="1:7" x14ac:dyDescent="0.25">
      <c r="A213" s="110"/>
      <c r="B213" s="19"/>
      <c r="C213" s="19"/>
      <c r="D213" s="19"/>
      <c r="E213" s="19"/>
      <c r="F213" s="19"/>
      <c r="G213" s="111"/>
    </row>
    <row r="214" spans="1:7" x14ac:dyDescent="0.25">
      <c r="A214" s="110"/>
      <c r="B214" s="19"/>
      <c r="C214" s="19"/>
      <c r="D214" s="19"/>
      <c r="E214" s="19"/>
      <c r="F214" s="19"/>
      <c r="G214" s="111"/>
    </row>
    <row r="215" spans="1:7" x14ac:dyDescent="0.25">
      <c r="A215" s="110"/>
      <c r="B215" s="19"/>
      <c r="C215" s="19"/>
      <c r="D215" s="19"/>
      <c r="E215" s="19"/>
      <c r="F215" s="19"/>
      <c r="G215" s="111"/>
    </row>
    <row r="216" spans="1:7" x14ac:dyDescent="0.25">
      <c r="A216" s="110"/>
      <c r="B216" s="19"/>
      <c r="C216" s="19"/>
      <c r="D216" s="19"/>
      <c r="E216" s="19"/>
      <c r="F216" s="19"/>
      <c r="G216" s="111"/>
    </row>
    <row r="217" spans="1:7" x14ac:dyDescent="0.25">
      <c r="A217" s="110"/>
      <c r="B217" s="19"/>
      <c r="C217" s="19"/>
      <c r="D217" s="19"/>
      <c r="E217" s="19"/>
      <c r="F217" s="19"/>
      <c r="G217" s="111"/>
    </row>
    <row r="218" spans="1:7" x14ac:dyDescent="0.25">
      <c r="A218" s="110"/>
      <c r="B218" s="19"/>
      <c r="C218" s="19"/>
      <c r="D218" s="19"/>
      <c r="E218" s="19"/>
      <c r="F218" s="19"/>
      <c r="G218" s="111"/>
    </row>
    <row r="219" spans="1:7" x14ac:dyDescent="0.25">
      <c r="A219" s="110"/>
      <c r="B219" s="19"/>
      <c r="C219" s="19"/>
      <c r="D219" s="19"/>
      <c r="E219" s="19"/>
      <c r="F219" s="19"/>
      <c r="G219" s="111"/>
    </row>
    <row r="220" spans="1:7" x14ac:dyDescent="0.25">
      <c r="A220" s="110"/>
      <c r="B220" s="19"/>
      <c r="C220" s="19"/>
      <c r="D220" s="19"/>
      <c r="E220" s="19"/>
      <c r="F220" s="19"/>
      <c r="G220" s="111"/>
    </row>
    <row r="221" spans="1:7" x14ac:dyDescent="0.25">
      <c r="A221" s="110"/>
      <c r="B221" s="19"/>
      <c r="C221" s="19"/>
      <c r="D221" s="19"/>
      <c r="E221" s="19"/>
      <c r="F221" s="19"/>
      <c r="G221" s="111"/>
    </row>
    <row r="222" spans="1:7" x14ac:dyDescent="0.25">
      <c r="A222" s="110"/>
      <c r="B222" s="19"/>
      <c r="C222" s="19"/>
      <c r="D222" s="19"/>
      <c r="E222" s="19"/>
      <c r="F222" s="19"/>
      <c r="G222" s="111"/>
    </row>
    <row r="223" spans="1:7" x14ac:dyDescent="0.25">
      <c r="A223" s="110"/>
      <c r="B223" s="19"/>
      <c r="C223" s="19"/>
      <c r="D223" s="19"/>
      <c r="E223" s="19"/>
      <c r="F223" s="19"/>
      <c r="G223" s="111"/>
    </row>
    <row r="224" spans="1:7" x14ac:dyDescent="0.25">
      <c r="A224" s="110"/>
      <c r="B224" s="19"/>
      <c r="C224" s="19"/>
      <c r="D224" s="19"/>
      <c r="E224" s="19"/>
      <c r="F224" s="19"/>
      <c r="G224" s="111"/>
    </row>
    <row r="225" spans="1:9" x14ac:dyDescent="0.25">
      <c r="A225" s="110"/>
      <c r="B225" s="19"/>
      <c r="C225" s="19"/>
      <c r="D225" s="19"/>
      <c r="E225" s="19"/>
      <c r="F225" s="19"/>
      <c r="G225" s="111"/>
    </row>
    <row r="226" spans="1:9" x14ac:dyDescent="0.25">
      <c r="A226" s="110"/>
      <c r="B226" s="19"/>
      <c r="C226" s="19"/>
      <c r="D226" s="19"/>
      <c r="E226" s="19"/>
      <c r="F226" s="19"/>
      <c r="G226" s="111"/>
    </row>
    <row r="227" spans="1:9" x14ac:dyDescent="0.25">
      <c r="A227" s="110"/>
      <c r="B227" s="19"/>
      <c r="C227" s="19"/>
      <c r="D227" s="19"/>
      <c r="E227" s="19"/>
      <c r="F227" s="19"/>
      <c r="G227" s="111"/>
    </row>
    <row r="228" spans="1:9" x14ac:dyDescent="0.25">
      <c r="A228" s="110"/>
      <c r="B228" s="19"/>
      <c r="C228" s="19"/>
      <c r="D228" s="19"/>
      <c r="E228" s="19"/>
      <c r="F228" s="19"/>
      <c r="G228" s="111"/>
    </row>
    <row r="229" spans="1:9" x14ac:dyDescent="0.25">
      <c r="A229" s="110"/>
      <c r="B229" s="19"/>
      <c r="C229" s="19"/>
      <c r="D229" s="19"/>
      <c r="E229" s="19"/>
      <c r="F229" s="19"/>
      <c r="G229" s="111"/>
    </row>
    <row r="230" spans="1:9" ht="13" thickBot="1" x14ac:dyDescent="0.3">
      <c r="A230" s="112"/>
      <c r="B230" s="113"/>
      <c r="C230" s="113"/>
      <c r="D230" s="113"/>
      <c r="E230" s="113"/>
      <c r="F230" s="113"/>
      <c r="G230" s="114"/>
    </row>
    <row r="231" spans="1:9" x14ac:dyDescent="0.25">
      <c r="A231" t="s">
        <v>111</v>
      </c>
    </row>
    <row r="233" spans="1:9" ht="13" thickBot="1" x14ac:dyDescent="0.3"/>
    <row r="234" spans="1:9" x14ac:dyDescent="0.25">
      <c r="A234" s="107"/>
      <c r="B234" s="108"/>
      <c r="C234" s="108"/>
      <c r="D234" s="108"/>
      <c r="E234" s="108"/>
      <c r="F234" s="108"/>
      <c r="G234" s="109"/>
      <c r="I234" s="126" t="s">
        <v>301</v>
      </c>
    </row>
    <row r="235" spans="1:9" x14ac:dyDescent="0.25">
      <c r="A235" s="110"/>
      <c r="B235" s="19"/>
      <c r="C235" s="19"/>
      <c r="D235" s="19"/>
      <c r="E235" s="19"/>
      <c r="F235" s="19"/>
      <c r="G235" s="111"/>
    </row>
    <row r="236" spans="1:9" x14ac:dyDescent="0.25">
      <c r="A236" s="110"/>
      <c r="B236" s="19"/>
      <c r="C236" s="19"/>
      <c r="D236" s="19"/>
      <c r="E236" s="19"/>
      <c r="F236" s="19"/>
      <c r="G236" s="111"/>
    </row>
    <row r="237" spans="1:9" x14ac:dyDescent="0.25">
      <c r="A237" s="110"/>
      <c r="B237" s="19"/>
      <c r="C237" s="19"/>
      <c r="D237" s="19"/>
      <c r="E237" s="19"/>
      <c r="F237" s="19"/>
      <c r="G237" s="111"/>
    </row>
    <row r="238" spans="1:9" x14ac:dyDescent="0.25">
      <c r="A238" s="110"/>
      <c r="B238" s="19"/>
      <c r="C238" s="19"/>
      <c r="D238" s="19"/>
      <c r="E238" s="19"/>
      <c r="F238" s="19"/>
      <c r="G238" s="111"/>
    </row>
    <row r="239" spans="1:9" x14ac:dyDescent="0.25">
      <c r="A239" s="110"/>
      <c r="B239" s="19"/>
      <c r="C239" s="19"/>
      <c r="D239" s="19"/>
      <c r="E239" s="19"/>
      <c r="F239" s="19"/>
      <c r="G239" s="111"/>
    </row>
    <row r="240" spans="1:9" x14ac:dyDescent="0.25">
      <c r="A240" s="110"/>
      <c r="B240" s="19"/>
      <c r="C240" s="19"/>
      <c r="D240" s="19"/>
      <c r="E240" s="19"/>
      <c r="F240" s="19"/>
      <c r="G240" s="111"/>
    </row>
    <row r="241" spans="1:7" x14ac:dyDescent="0.25">
      <c r="A241" s="110"/>
      <c r="B241" s="19"/>
      <c r="C241" s="19"/>
      <c r="D241" s="19"/>
      <c r="E241" s="19"/>
      <c r="F241" s="19"/>
      <c r="G241" s="111"/>
    </row>
    <row r="242" spans="1:7" x14ac:dyDescent="0.25">
      <c r="A242" s="110"/>
      <c r="B242" s="19"/>
      <c r="C242" s="19"/>
      <c r="D242" s="19"/>
      <c r="E242" s="19"/>
      <c r="F242" s="19"/>
      <c r="G242" s="111"/>
    </row>
    <row r="243" spans="1:7" x14ac:dyDescent="0.25">
      <c r="A243" s="110"/>
      <c r="B243" s="19"/>
      <c r="C243" s="19"/>
      <c r="D243" s="19"/>
      <c r="E243" s="19"/>
      <c r="F243" s="19"/>
      <c r="G243" s="111"/>
    </row>
    <row r="244" spans="1:7" x14ac:dyDescent="0.25">
      <c r="A244" s="110"/>
      <c r="B244" s="19"/>
      <c r="C244" s="19"/>
      <c r="D244" s="19"/>
      <c r="E244" s="19"/>
      <c r="F244" s="19"/>
      <c r="G244" s="111"/>
    </row>
    <row r="245" spans="1:7" x14ac:dyDescent="0.25">
      <c r="A245" s="110"/>
      <c r="B245" s="19"/>
      <c r="C245" s="19"/>
      <c r="D245" s="19"/>
      <c r="E245" s="19"/>
      <c r="F245" s="19"/>
      <c r="G245" s="111"/>
    </row>
    <row r="246" spans="1:7" x14ac:dyDescent="0.25">
      <c r="A246" s="110"/>
      <c r="B246" s="19"/>
      <c r="C246" s="19"/>
      <c r="D246" s="19"/>
      <c r="E246" s="19"/>
      <c r="F246" s="19"/>
      <c r="G246" s="111"/>
    </row>
    <row r="247" spans="1:7" x14ac:dyDescent="0.25">
      <c r="A247" s="110"/>
      <c r="B247" s="19"/>
      <c r="C247" s="19"/>
      <c r="D247" s="19"/>
      <c r="E247" s="19"/>
      <c r="F247" s="19"/>
      <c r="G247" s="111"/>
    </row>
    <row r="248" spans="1:7" x14ac:dyDescent="0.25">
      <c r="A248" s="110"/>
      <c r="B248" s="19"/>
      <c r="C248" s="19"/>
      <c r="D248" s="19"/>
      <c r="E248" s="19"/>
      <c r="F248" s="19"/>
      <c r="G248" s="111"/>
    </row>
    <row r="249" spans="1:7" x14ac:dyDescent="0.25">
      <c r="A249" s="110"/>
      <c r="B249" s="19"/>
      <c r="C249" s="19"/>
      <c r="D249" s="19"/>
      <c r="E249" s="19"/>
      <c r="F249" s="19"/>
      <c r="G249" s="111"/>
    </row>
    <row r="250" spans="1:7" x14ac:dyDescent="0.25">
      <c r="A250" s="110"/>
      <c r="B250" s="19"/>
      <c r="C250" s="19"/>
      <c r="D250" s="19"/>
      <c r="E250" s="19"/>
      <c r="F250" s="19"/>
      <c r="G250" s="111"/>
    </row>
    <row r="251" spans="1:7" x14ac:dyDescent="0.25">
      <c r="A251" s="110"/>
      <c r="B251" s="19"/>
      <c r="C251" s="19"/>
      <c r="D251" s="19"/>
      <c r="E251" s="19"/>
      <c r="F251" s="19"/>
      <c r="G251" s="111"/>
    </row>
    <row r="252" spans="1:7" x14ac:dyDescent="0.25">
      <c r="A252" s="110"/>
      <c r="B252" s="19"/>
      <c r="C252" s="19"/>
      <c r="D252" s="19"/>
      <c r="E252" s="19"/>
      <c r="F252" s="19"/>
      <c r="G252" s="111"/>
    </row>
    <row r="253" spans="1:7" x14ac:dyDescent="0.25">
      <c r="A253" s="110"/>
      <c r="B253" s="19"/>
      <c r="C253" s="19"/>
      <c r="D253" s="19"/>
      <c r="E253" s="19"/>
      <c r="F253" s="19"/>
      <c r="G253" s="111"/>
    </row>
    <row r="254" spans="1:7" x14ac:dyDescent="0.25">
      <c r="A254" s="110"/>
      <c r="B254" s="19"/>
      <c r="C254" s="19"/>
      <c r="D254" s="19"/>
      <c r="E254" s="19"/>
      <c r="F254" s="19"/>
      <c r="G254" s="111"/>
    </row>
    <row r="255" spans="1:7" x14ac:dyDescent="0.25">
      <c r="A255" s="110"/>
      <c r="B255" s="19"/>
      <c r="C255" s="19"/>
      <c r="D255" s="19"/>
      <c r="E255" s="19"/>
      <c r="F255" s="19"/>
      <c r="G255" s="111"/>
    </row>
    <row r="256" spans="1:7" x14ac:dyDescent="0.25">
      <c r="A256" s="110"/>
      <c r="B256" s="19"/>
      <c r="C256" s="19"/>
      <c r="D256" s="19"/>
      <c r="E256" s="19"/>
      <c r="F256" s="19"/>
      <c r="G256" s="111"/>
    </row>
    <row r="257" spans="1:7" x14ac:dyDescent="0.25">
      <c r="A257" s="110"/>
      <c r="B257" s="19"/>
      <c r="C257" s="19"/>
      <c r="D257" s="19"/>
      <c r="E257" s="19"/>
      <c r="F257" s="19"/>
      <c r="G257" s="111"/>
    </row>
    <row r="258" spans="1:7" x14ac:dyDescent="0.25">
      <c r="A258" s="110"/>
      <c r="B258" s="19"/>
      <c r="C258" s="19"/>
      <c r="D258" s="19"/>
      <c r="E258" s="19"/>
      <c r="F258" s="19"/>
      <c r="G258" s="111"/>
    </row>
    <row r="259" spans="1:7" ht="13" thickBot="1" x14ac:dyDescent="0.3">
      <c r="A259" s="112"/>
      <c r="B259" s="113"/>
      <c r="C259" s="113"/>
      <c r="D259" s="113"/>
      <c r="E259" s="113"/>
      <c r="F259" s="113"/>
      <c r="G259" s="114"/>
    </row>
    <row r="260" spans="1:7" x14ac:dyDescent="0.25">
      <c r="A260" t="s">
        <v>112</v>
      </c>
    </row>
    <row r="262" spans="1:7" ht="13" thickBot="1" x14ac:dyDescent="0.3"/>
    <row r="263" spans="1:7" x14ac:dyDescent="0.25">
      <c r="A263" s="107"/>
      <c r="B263" s="108"/>
      <c r="C263" s="108"/>
      <c r="D263" s="108"/>
      <c r="E263" s="108"/>
      <c r="F263" s="108"/>
      <c r="G263" s="109"/>
    </row>
    <row r="264" spans="1:7" x14ac:dyDescent="0.25">
      <c r="A264" s="110"/>
      <c r="B264" s="19"/>
      <c r="C264" s="19"/>
      <c r="D264" s="19"/>
      <c r="E264" s="19"/>
      <c r="F264" s="19"/>
      <c r="G264" s="111"/>
    </row>
    <row r="265" spans="1:7" x14ac:dyDescent="0.25">
      <c r="A265" s="110"/>
      <c r="B265" s="19"/>
      <c r="C265" s="19"/>
      <c r="D265" s="19"/>
      <c r="E265" s="19"/>
      <c r="F265" s="19"/>
      <c r="G265" s="111"/>
    </row>
    <row r="266" spans="1:7" x14ac:dyDescent="0.25">
      <c r="A266" s="110"/>
      <c r="B266" s="19"/>
      <c r="C266" s="19"/>
      <c r="D266" s="19"/>
      <c r="E266" s="19"/>
      <c r="F266" s="19"/>
      <c r="G266" s="111"/>
    </row>
    <row r="267" spans="1:7" x14ac:dyDescent="0.25">
      <c r="A267" s="110"/>
      <c r="B267" s="19"/>
      <c r="C267" s="19"/>
      <c r="D267" s="19"/>
      <c r="E267" s="19"/>
      <c r="F267" s="19"/>
      <c r="G267" s="111"/>
    </row>
    <row r="268" spans="1:7" x14ac:dyDescent="0.25">
      <c r="A268" s="110"/>
      <c r="B268" s="19"/>
      <c r="C268" s="19"/>
      <c r="D268" s="19"/>
      <c r="E268" s="19"/>
      <c r="F268" s="19"/>
      <c r="G268" s="111"/>
    </row>
    <row r="269" spans="1:7" x14ac:dyDescent="0.25">
      <c r="A269" s="110"/>
      <c r="B269" s="19"/>
      <c r="C269" s="19"/>
      <c r="D269" s="19"/>
      <c r="E269" s="19"/>
      <c r="F269" s="19"/>
      <c r="G269" s="111"/>
    </row>
    <row r="270" spans="1:7" x14ac:dyDescent="0.25">
      <c r="A270" s="110"/>
      <c r="B270" s="19"/>
      <c r="C270" s="19"/>
      <c r="D270" s="19"/>
      <c r="E270" s="19"/>
      <c r="F270" s="19"/>
      <c r="G270" s="111"/>
    </row>
    <row r="271" spans="1:7" x14ac:dyDescent="0.25">
      <c r="A271" s="110"/>
      <c r="B271" s="19"/>
      <c r="C271" s="19"/>
      <c r="D271" s="19"/>
      <c r="E271" s="19"/>
      <c r="F271" s="19"/>
      <c r="G271" s="111"/>
    </row>
    <row r="272" spans="1:7" x14ac:dyDescent="0.25">
      <c r="A272" s="110"/>
      <c r="B272" s="19"/>
      <c r="C272" s="19"/>
      <c r="D272" s="19"/>
      <c r="E272" s="19"/>
      <c r="F272" s="19"/>
      <c r="G272" s="111"/>
    </row>
    <row r="273" spans="1:7" x14ac:dyDescent="0.25">
      <c r="A273" s="110"/>
      <c r="B273" s="19"/>
      <c r="C273" s="19"/>
      <c r="D273" s="19"/>
      <c r="E273" s="19"/>
      <c r="F273" s="19"/>
      <c r="G273" s="111"/>
    </row>
    <row r="274" spans="1:7" x14ac:dyDescent="0.25">
      <c r="A274" s="110"/>
      <c r="B274" s="19"/>
      <c r="C274" s="19"/>
      <c r="D274" s="19"/>
      <c r="E274" s="19"/>
      <c r="F274" s="19"/>
      <c r="G274" s="111"/>
    </row>
    <row r="275" spans="1:7" x14ac:dyDescent="0.25">
      <c r="A275" s="110"/>
      <c r="B275" s="19"/>
      <c r="C275" s="19"/>
      <c r="D275" s="19"/>
      <c r="E275" s="19"/>
      <c r="F275" s="19"/>
      <c r="G275" s="111"/>
    </row>
    <row r="276" spans="1:7" x14ac:dyDescent="0.25">
      <c r="A276" s="110"/>
      <c r="B276" s="19"/>
      <c r="C276" s="19"/>
      <c r="D276" s="19"/>
      <c r="E276" s="19"/>
      <c r="F276" s="19"/>
      <c r="G276" s="111"/>
    </row>
    <row r="277" spans="1:7" x14ac:dyDescent="0.25">
      <c r="A277" s="110"/>
      <c r="B277" s="19"/>
      <c r="C277" s="19"/>
      <c r="D277" s="19"/>
      <c r="E277" s="19"/>
      <c r="F277" s="19"/>
      <c r="G277" s="111"/>
    </row>
    <row r="278" spans="1:7" x14ac:dyDescent="0.25">
      <c r="A278" s="110"/>
      <c r="B278" s="19"/>
      <c r="C278" s="19"/>
      <c r="D278" s="19"/>
      <c r="E278" s="19"/>
      <c r="F278" s="19"/>
      <c r="G278" s="111"/>
    </row>
    <row r="279" spans="1:7" x14ac:dyDescent="0.25">
      <c r="A279" s="110"/>
      <c r="B279" s="19"/>
      <c r="C279" s="19"/>
      <c r="D279" s="19"/>
      <c r="E279" s="19"/>
      <c r="F279" s="19"/>
      <c r="G279" s="111"/>
    </row>
    <row r="280" spans="1:7" x14ac:dyDescent="0.25">
      <c r="A280" s="110"/>
      <c r="B280" s="19"/>
      <c r="C280" s="19"/>
      <c r="D280" s="19"/>
      <c r="E280" s="19"/>
      <c r="F280" s="19"/>
      <c r="G280" s="111"/>
    </row>
    <row r="281" spans="1:7" x14ac:dyDescent="0.25">
      <c r="A281" s="110"/>
      <c r="B281" s="19"/>
      <c r="C281" s="19"/>
      <c r="D281" s="19"/>
      <c r="E281" s="19"/>
      <c r="F281" s="19"/>
      <c r="G281" s="111"/>
    </row>
    <row r="282" spans="1:7" x14ac:dyDescent="0.25">
      <c r="A282" s="110"/>
      <c r="B282" s="19"/>
      <c r="C282" s="19"/>
      <c r="D282" s="19"/>
      <c r="E282" s="19"/>
      <c r="F282" s="19"/>
      <c r="G282" s="111"/>
    </row>
    <row r="283" spans="1:7" x14ac:dyDescent="0.25">
      <c r="A283" s="110"/>
      <c r="B283" s="19"/>
      <c r="C283" s="19"/>
      <c r="D283" s="19"/>
      <c r="E283" s="19"/>
      <c r="F283" s="19"/>
      <c r="G283" s="111"/>
    </row>
    <row r="284" spans="1:7" x14ac:dyDescent="0.25">
      <c r="A284" s="110"/>
      <c r="B284" s="19"/>
      <c r="C284" s="19"/>
      <c r="D284" s="19"/>
      <c r="E284" s="19"/>
      <c r="F284" s="19"/>
      <c r="G284" s="111"/>
    </row>
    <row r="285" spans="1:7" x14ac:dyDescent="0.25">
      <c r="A285" s="110"/>
      <c r="B285" s="19"/>
      <c r="C285" s="19"/>
      <c r="D285" s="19"/>
      <c r="E285" s="19"/>
      <c r="F285" s="19"/>
      <c r="G285" s="111"/>
    </row>
    <row r="286" spans="1:7" x14ac:dyDescent="0.25">
      <c r="A286" s="110"/>
      <c r="B286" s="19"/>
      <c r="C286" s="19"/>
      <c r="D286" s="19"/>
      <c r="E286" s="19"/>
      <c r="F286" s="19"/>
      <c r="G286" s="111"/>
    </row>
    <row r="287" spans="1:7" x14ac:dyDescent="0.25">
      <c r="A287" s="110"/>
      <c r="B287" s="19"/>
      <c r="C287" s="19"/>
      <c r="D287" s="19"/>
      <c r="E287" s="19"/>
      <c r="F287" s="19"/>
      <c r="G287" s="111"/>
    </row>
    <row r="288" spans="1:7" ht="13" thickBot="1" x14ac:dyDescent="0.3">
      <c r="A288" s="112"/>
      <c r="B288" s="113"/>
      <c r="C288" s="113"/>
      <c r="D288" s="113"/>
      <c r="E288" s="113"/>
      <c r="F288" s="113"/>
      <c r="G288" s="114"/>
    </row>
    <row r="289" spans="1:7" x14ac:dyDescent="0.25">
      <c r="A289" t="s">
        <v>113</v>
      </c>
    </row>
    <row r="291" spans="1:7" ht="13" thickBot="1" x14ac:dyDescent="0.3"/>
    <row r="292" spans="1:7" x14ac:dyDescent="0.25">
      <c r="A292" s="107"/>
      <c r="B292" s="108"/>
      <c r="C292" s="108"/>
      <c r="D292" s="108"/>
      <c r="E292" s="108"/>
      <c r="F292" s="108"/>
      <c r="G292" s="109"/>
    </row>
    <row r="293" spans="1:7" x14ac:dyDescent="0.25">
      <c r="A293" s="110"/>
      <c r="B293" s="19"/>
      <c r="C293" s="19"/>
      <c r="D293" s="19"/>
      <c r="E293" s="19"/>
      <c r="F293" s="19"/>
      <c r="G293" s="111"/>
    </row>
    <row r="294" spans="1:7" x14ac:dyDescent="0.25">
      <c r="A294" s="110"/>
      <c r="B294" s="19"/>
      <c r="C294" s="19"/>
      <c r="D294" s="19"/>
      <c r="E294" s="19"/>
      <c r="F294" s="19"/>
      <c r="G294" s="111"/>
    </row>
    <row r="295" spans="1:7" x14ac:dyDescent="0.25">
      <c r="A295" s="110"/>
      <c r="B295" s="19"/>
      <c r="C295" s="19"/>
      <c r="D295" s="19"/>
      <c r="E295" s="19"/>
      <c r="F295" s="19"/>
      <c r="G295" s="111"/>
    </row>
    <row r="296" spans="1:7" x14ac:dyDescent="0.25">
      <c r="A296" s="110"/>
      <c r="B296" s="19"/>
      <c r="C296" s="19"/>
      <c r="D296" s="19"/>
      <c r="E296" s="19"/>
      <c r="F296" s="19"/>
      <c r="G296" s="111"/>
    </row>
    <row r="297" spans="1:7" x14ac:dyDescent="0.25">
      <c r="A297" s="110"/>
      <c r="B297" s="19"/>
      <c r="C297" s="19"/>
      <c r="D297" s="19"/>
      <c r="E297" s="19"/>
      <c r="F297" s="19"/>
      <c r="G297" s="111"/>
    </row>
    <row r="298" spans="1:7" x14ac:dyDescent="0.25">
      <c r="A298" s="110"/>
      <c r="B298" s="19"/>
      <c r="C298" s="19"/>
      <c r="D298" s="19"/>
      <c r="E298" s="19"/>
      <c r="F298" s="19"/>
      <c r="G298" s="111"/>
    </row>
    <row r="299" spans="1:7" x14ac:dyDescent="0.25">
      <c r="A299" s="110"/>
      <c r="B299" s="19"/>
      <c r="C299" s="19"/>
      <c r="D299" s="19"/>
      <c r="E299" s="19"/>
      <c r="F299" s="19"/>
      <c r="G299" s="111"/>
    </row>
    <row r="300" spans="1:7" x14ac:dyDescent="0.25">
      <c r="A300" s="110"/>
      <c r="B300" s="19"/>
      <c r="C300" s="19"/>
      <c r="D300" s="19"/>
      <c r="E300" s="19"/>
      <c r="F300" s="19"/>
      <c r="G300" s="111"/>
    </row>
    <row r="301" spans="1:7" x14ac:dyDescent="0.25">
      <c r="A301" s="110"/>
      <c r="B301" s="19"/>
      <c r="C301" s="19"/>
      <c r="D301" s="19"/>
      <c r="E301" s="19"/>
      <c r="F301" s="19"/>
      <c r="G301" s="111"/>
    </row>
    <row r="302" spans="1:7" x14ac:dyDescent="0.25">
      <c r="A302" s="110"/>
      <c r="B302" s="19"/>
      <c r="C302" s="19"/>
      <c r="D302" s="19"/>
      <c r="E302" s="19"/>
      <c r="F302" s="19"/>
      <c r="G302" s="111"/>
    </row>
    <row r="303" spans="1:7" x14ac:dyDescent="0.25">
      <c r="A303" s="110"/>
      <c r="B303" s="19"/>
      <c r="C303" s="19"/>
      <c r="D303" s="19"/>
      <c r="E303" s="19"/>
      <c r="F303" s="19"/>
      <c r="G303" s="111"/>
    </row>
    <row r="304" spans="1:7" x14ac:dyDescent="0.25">
      <c r="A304" s="110"/>
      <c r="B304" s="19"/>
      <c r="C304" s="19"/>
      <c r="D304" s="19"/>
      <c r="E304" s="19"/>
      <c r="F304" s="19"/>
      <c r="G304" s="111"/>
    </row>
    <row r="305" spans="1:7" x14ac:dyDescent="0.25">
      <c r="A305" s="110"/>
      <c r="B305" s="19"/>
      <c r="C305" s="19"/>
      <c r="D305" s="19"/>
      <c r="E305" s="19"/>
      <c r="F305" s="19"/>
      <c r="G305" s="111"/>
    </row>
    <row r="306" spans="1:7" x14ac:dyDescent="0.25">
      <c r="A306" s="110"/>
      <c r="B306" s="19"/>
      <c r="C306" s="19"/>
      <c r="D306" s="19"/>
      <c r="E306" s="19"/>
      <c r="F306" s="19"/>
      <c r="G306" s="111"/>
    </row>
    <row r="307" spans="1:7" x14ac:dyDescent="0.25">
      <c r="A307" s="110"/>
      <c r="B307" s="19"/>
      <c r="C307" s="19"/>
      <c r="D307" s="19"/>
      <c r="E307" s="19"/>
      <c r="F307" s="19"/>
      <c r="G307" s="111"/>
    </row>
    <row r="308" spans="1:7" x14ac:dyDescent="0.25">
      <c r="A308" s="110"/>
      <c r="B308" s="19"/>
      <c r="C308" s="19"/>
      <c r="D308" s="19"/>
      <c r="E308" s="19"/>
      <c r="F308" s="19"/>
      <c r="G308" s="111"/>
    </row>
    <row r="309" spans="1:7" x14ac:dyDescent="0.25">
      <c r="A309" s="110"/>
      <c r="B309" s="19"/>
      <c r="C309" s="19"/>
      <c r="D309" s="19"/>
      <c r="E309" s="19"/>
      <c r="F309" s="19"/>
      <c r="G309" s="111"/>
    </row>
    <row r="310" spans="1:7" x14ac:dyDescent="0.25">
      <c r="A310" s="110"/>
      <c r="B310" s="19"/>
      <c r="C310" s="19"/>
      <c r="D310" s="19"/>
      <c r="E310" s="19"/>
      <c r="F310" s="19"/>
      <c r="G310" s="111"/>
    </row>
    <row r="311" spans="1:7" x14ac:dyDescent="0.25">
      <c r="A311" s="110"/>
      <c r="B311" s="19"/>
      <c r="C311" s="19"/>
      <c r="D311" s="19"/>
      <c r="E311" s="19"/>
      <c r="F311" s="19"/>
      <c r="G311" s="111"/>
    </row>
    <row r="312" spans="1:7" x14ac:dyDescent="0.25">
      <c r="A312" s="110"/>
      <c r="B312" s="19"/>
      <c r="C312" s="19"/>
      <c r="D312" s="19"/>
      <c r="E312" s="19"/>
      <c r="F312" s="19"/>
      <c r="G312" s="111"/>
    </row>
    <row r="313" spans="1:7" x14ac:dyDescent="0.25">
      <c r="A313" s="110"/>
      <c r="B313" s="19"/>
      <c r="C313" s="19"/>
      <c r="D313" s="19"/>
      <c r="E313" s="19"/>
      <c r="F313" s="19"/>
      <c r="G313" s="111"/>
    </row>
    <row r="314" spans="1:7" x14ac:dyDescent="0.25">
      <c r="A314" s="110"/>
      <c r="B314" s="19"/>
      <c r="C314" s="19"/>
      <c r="D314" s="19"/>
      <c r="E314" s="19"/>
      <c r="F314" s="19"/>
      <c r="G314" s="111"/>
    </row>
    <row r="315" spans="1:7" x14ac:dyDescent="0.25">
      <c r="A315" s="110"/>
      <c r="B315" s="19"/>
      <c r="C315" s="19"/>
      <c r="D315" s="19"/>
      <c r="E315" s="19"/>
      <c r="F315" s="19"/>
      <c r="G315" s="111"/>
    </row>
    <row r="316" spans="1:7" x14ac:dyDescent="0.25">
      <c r="A316" s="110"/>
      <c r="B316" s="19"/>
      <c r="C316" s="19"/>
      <c r="D316" s="19"/>
      <c r="E316" s="19"/>
      <c r="F316" s="19"/>
      <c r="G316" s="111"/>
    </row>
    <row r="317" spans="1:7" ht="13" thickBot="1" x14ac:dyDescent="0.3">
      <c r="A317" s="112"/>
      <c r="B317" s="113"/>
      <c r="C317" s="113"/>
      <c r="D317" s="113"/>
      <c r="E317" s="113"/>
      <c r="F317" s="113"/>
      <c r="G317" s="114"/>
    </row>
    <row r="318" spans="1:7" x14ac:dyDescent="0.25">
      <c r="A318" t="s">
        <v>114</v>
      </c>
    </row>
    <row r="320" spans="1:7" ht="13" thickBot="1" x14ac:dyDescent="0.3"/>
    <row r="321" spans="1:7" x14ac:dyDescent="0.25">
      <c r="A321" s="107"/>
      <c r="B321" s="108"/>
      <c r="C321" s="108"/>
      <c r="D321" s="108"/>
      <c r="E321" s="108"/>
      <c r="F321" s="108"/>
      <c r="G321" s="109"/>
    </row>
    <row r="322" spans="1:7" x14ac:dyDescent="0.25">
      <c r="A322" s="110"/>
      <c r="B322" s="19"/>
      <c r="C322" s="19"/>
      <c r="D322" s="19"/>
      <c r="E322" s="19"/>
      <c r="F322" s="19"/>
      <c r="G322" s="111"/>
    </row>
    <row r="323" spans="1:7" x14ac:dyDescent="0.25">
      <c r="A323" s="110"/>
      <c r="B323" s="19"/>
      <c r="C323" s="19"/>
      <c r="D323" s="19"/>
      <c r="E323" s="19"/>
      <c r="F323" s="19"/>
      <c r="G323" s="111"/>
    </row>
    <row r="324" spans="1:7" x14ac:dyDescent="0.25">
      <c r="A324" s="110"/>
      <c r="B324" s="19"/>
      <c r="C324" s="19"/>
      <c r="D324" s="19"/>
      <c r="E324" s="19"/>
      <c r="F324" s="19"/>
      <c r="G324" s="111"/>
    </row>
    <row r="325" spans="1:7" x14ac:dyDescent="0.25">
      <c r="A325" s="110"/>
      <c r="B325" s="19"/>
      <c r="C325" s="19"/>
      <c r="D325" s="19"/>
      <c r="E325" s="19"/>
      <c r="F325" s="19"/>
      <c r="G325" s="111"/>
    </row>
    <row r="326" spans="1:7" x14ac:dyDescent="0.25">
      <c r="A326" s="110"/>
      <c r="B326" s="19"/>
      <c r="C326" s="19"/>
      <c r="D326" s="19"/>
      <c r="E326" s="19"/>
      <c r="F326" s="19"/>
      <c r="G326" s="111"/>
    </row>
    <row r="327" spans="1:7" x14ac:dyDescent="0.25">
      <c r="A327" s="110"/>
      <c r="B327" s="19"/>
      <c r="C327" s="19"/>
      <c r="D327" s="19"/>
      <c r="E327" s="19"/>
      <c r="F327" s="19"/>
      <c r="G327" s="111"/>
    </row>
    <row r="328" spans="1:7" x14ac:dyDescent="0.25">
      <c r="A328" s="110"/>
      <c r="B328" s="19"/>
      <c r="C328" s="19"/>
      <c r="D328" s="19"/>
      <c r="E328" s="19"/>
      <c r="F328" s="19"/>
      <c r="G328" s="111"/>
    </row>
    <row r="329" spans="1:7" x14ac:dyDescent="0.25">
      <c r="A329" s="110"/>
      <c r="B329" s="19"/>
      <c r="C329" s="19"/>
      <c r="D329" s="19"/>
      <c r="E329" s="19"/>
      <c r="F329" s="19"/>
      <c r="G329" s="111"/>
    </row>
    <row r="330" spans="1:7" x14ac:dyDescent="0.25">
      <c r="A330" s="110"/>
      <c r="B330" s="19"/>
      <c r="C330" s="19"/>
      <c r="D330" s="19"/>
      <c r="E330" s="19"/>
      <c r="F330" s="19"/>
      <c r="G330" s="111"/>
    </row>
    <row r="331" spans="1:7" x14ac:dyDescent="0.25">
      <c r="A331" s="110"/>
      <c r="B331" s="19"/>
      <c r="C331" s="19"/>
      <c r="D331" s="19"/>
      <c r="E331" s="19"/>
      <c r="F331" s="19"/>
      <c r="G331" s="111"/>
    </row>
    <row r="332" spans="1:7" x14ac:dyDescent="0.25">
      <c r="A332" s="110"/>
      <c r="B332" s="19"/>
      <c r="C332" s="19"/>
      <c r="D332" s="19"/>
      <c r="E332" s="19"/>
      <c r="F332" s="19"/>
      <c r="G332" s="111"/>
    </row>
    <row r="333" spans="1:7" x14ac:dyDescent="0.25">
      <c r="A333" s="110"/>
      <c r="B333" s="19"/>
      <c r="C333" s="19"/>
      <c r="D333" s="19"/>
      <c r="E333" s="19"/>
      <c r="F333" s="19"/>
      <c r="G333" s="111"/>
    </row>
    <row r="334" spans="1:7" x14ac:dyDescent="0.25">
      <c r="A334" s="110"/>
      <c r="B334" s="19"/>
      <c r="C334" s="19"/>
      <c r="D334" s="19"/>
      <c r="E334" s="19"/>
      <c r="F334" s="19"/>
      <c r="G334" s="111"/>
    </row>
    <row r="335" spans="1:7" x14ac:dyDescent="0.25">
      <c r="A335" s="110"/>
      <c r="B335" s="19"/>
      <c r="C335" s="19"/>
      <c r="D335" s="19"/>
      <c r="E335" s="19"/>
      <c r="F335" s="19"/>
      <c r="G335" s="111"/>
    </row>
    <row r="336" spans="1:7" x14ac:dyDescent="0.25">
      <c r="A336" s="110"/>
      <c r="B336" s="19"/>
      <c r="C336" s="19"/>
      <c r="D336" s="19"/>
      <c r="E336" s="19"/>
      <c r="F336" s="19"/>
      <c r="G336" s="111"/>
    </row>
    <row r="337" spans="1:7" x14ac:dyDescent="0.25">
      <c r="A337" s="110"/>
      <c r="B337" s="19"/>
      <c r="C337" s="19"/>
      <c r="D337" s="19"/>
      <c r="E337" s="19"/>
      <c r="F337" s="19"/>
      <c r="G337" s="111"/>
    </row>
    <row r="338" spans="1:7" x14ac:dyDescent="0.25">
      <c r="A338" s="110"/>
      <c r="B338" s="19"/>
      <c r="C338" s="19"/>
      <c r="D338" s="19"/>
      <c r="E338" s="19"/>
      <c r="F338" s="19"/>
      <c r="G338" s="111"/>
    </row>
    <row r="339" spans="1:7" x14ac:dyDescent="0.25">
      <c r="A339" s="110"/>
      <c r="B339" s="19"/>
      <c r="C339" s="19"/>
      <c r="D339" s="19"/>
      <c r="E339" s="19"/>
      <c r="F339" s="19"/>
      <c r="G339" s="111"/>
    </row>
    <row r="340" spans="1:7" x14ac:dyDescent="0.25">
      <c r="A340" s="110"/>
      <c r="B340" s="19"/>
      <c r="C340" s="19"/>
      <c r="D340" s="19"/>
      <c r="E340" s="19"/>
      <c r="F340" s="19"/>
      <c r="G340" s="111"/>
    </row>
    <row r="341" spans="1:7" x14ac:dyDescent="0.25">
      <c r="A341" s="110"/>
      <c r="B341" s="19"/>
      <c r="C341" s="19"/>
      <c r="D341" s="19"/>
      <c r="E341" s="19"/>
      <c r="F341" s="19"/>
      <c r="G341" s="111"/>
    </row>
    <row r="342" spans="1:7" x14ac:dyDescent="0.25">
      <c r="A342" s="110"/>
      <c r="B342" s="19"/>
      <c r="C342" s="19"/>
      <c r="D342" s="19"/>
      <c r="E342" s="19"/>
      <c r="F342" s="19"/>
      <c r="G342" s="111"/>
    </row>
    <row r="343" spans="1:7" x14ac:dyDescent="0.25">
      <c r="A343" s="110"/>
      <c r="B343" s="19"/>
      <c r="C343" s="19"/>
      <c r="D343" s="19"/>
      <c r="E343" s="19"/>
      <c r="F343" s="19"/>
      <c r="G343" s="111"/>
    </row>
    <row r="344" spans="1:7" x14ac:dyDescent="0.25">
      <c r="A344" s="110"/>
      <c r="B344" s="19"/>
      <c r="C344" s="19"/>
      <c r="D344" s="19"/>
      <c r="E344" s="19"/>
      <c r="F344" s="19"/>
      <c r="G344" s="111"/>
    </row>
    <row r="345" spans="1:7" x14ac:dyDescent="0.25">
      <c r="A345" s="110"/>
      <c r="B345" s="19"/>
      <c r="C345" s="19"/>
      <c r="D345" s="19"/>
      <c r="E345" s="19"/>
      <c r="F345" s="19"/>
      <c r="G345" s="111"/>
    </row>
    <row r="346" spans="1:7" ht="13" thickBot="1" x14ac:dyDescent="0.3">
      <c r="A346" s="112"/>
      <c r="B346" s="113"/>
      <c r="C346" s="113"/>
      <c r="D346" s="113"/>
      <c r="E346" s="113"/>
      <c r="F346" s="113"/>
      <c r="G346" s="114"/>
    </row>
    <row r="347" spans="1:7" x14ac:dyDescent="0.25">
      <c r="A347" t="s">
        <v>115</v>
      </c>
    </row>
    <row r="349" spans="1:7" ht="13" thickBot="1" x14ac:dyDescent="0.3"/>
    <row r="350" spans="1:7" x14ac:dyDescent="0.25">
      <c r="A350" s="107"/>
      <c r="B350" s="108"/>
      <c r="C350" s="108"/>
      <c r="D350" s="108"/>
      <c r="E350" s="108"/>
      <c r="F350" s="108"/>
      <c r="G350" s="109"/>
    </row>
    <row r="351" spans="1:7" x14ac:dyDescent="0.25">
      <c r="A351" s="110"/>
      <c r="B351" s="19"/>
      <c r="C351" s="19"/>
      <c r="D351" s="19"/>
      <c r="E351" s="19"/>
      <c r="F351" s="19"/>
      <c r="G351" s="111"/>
    </row>
    <row r="352" spans="1:7" x14ac:dyDescent="0.25">
      <c r="A352" s="110"/>
      <c r="B352" s="19"/>
      <c r="C352" s="19"/>
      <c r="D352" s="19"/>
      <c r="E352" s="19"/>
      <c r="F352" s="19"/>
      <c r="G352" s="111"/>
    </row>
    <row r="353" spans="1:7" x14ac:dyDescent="0.25">
      <c r="A353" s="110"/>
      <c r="B353" s="19"/>
      <c r="C353" s="19"/>
      <c r="D353" s="19"/>
      <c r="E353" s="19"/>
      <c r="F353" s="19"/>
      <c r="G353" s="111"/>
    </row>
    <row r="354" spans="1:7" x14ac:dyDescent="0.25">
      <c r="A354" s="110"/>
      <c r="B354" s="19"/>
      <c r="C354" s="19"/>
      <c r="D354" s="19"/>
      <c r="E354" s="19"/>
      <c r="F354" s="19"/>
      <c r="G354" s="111"/>
    </row>
    <row r="355" spans="1:7" x14ac:dyDescent="0.25">
      <c r="A355" s="110"/>
      <c r="B355" s="19"/>
      <c r="C355" s="19"/>
      <c r="D355" s="19"/>
      <c r="E355" s="19"/>
      <c r="F355" s="19"/>
      <c r="G355" s="111"/>
    </row>
    <row r="356" spans="1:7" x14ac:dyDescent="0.25">
      <c r="A356" s="110"/>
      <c r="B356" s="19"/>
      <c r="C356" s="19"/>
      <c r="D356" s="19"/>
      <c r="E356" s="19"/>
      <c r="F356" s="19"/>
      <c r="G356" s="111"/>
    </row>
    <row r="357" spans="1:7" x14ac:dyDescent="0.25">
      <c r="A357" s="110"/>
      <c r="B357" s="19"/>
      <c r="C357" s="19"/>
      <c r="D357" s="19"/>
      <c r="E357" s="19"/>
      <c r="F357" s="19"/>
      <c r="G357" s="111"/>
    </row>
    <row r="358" spans="1:7" x14ac:dyDescent="0.25">
      <c r="A358" s="110"/>
      <c r="B358" s="19"/>
      <c r="C358" s="19"/>
      <c r="D358" s="19"/>
      <c r="E358" s="19"/>
      <c r="F358" s="19"/>
      <c r="G358" s="111"/>
    </row>
    <row r="359" spans="1:7" x14ac:dyDescent="0.25">
      <c r="A359" s="110"/>
      <c r="B359" s="19"/>
      <c r="C359" s="19"/>
      <c r="D359" s="19"/>
      <c r="E359" s="19"/>
      <c r="F359" s="19"/>
      <c r="G359" s="111"/>
    </row>
    <row r="360" spans="1:7" x14ac:dyDescent="0.25">
      <c r="A360" s="110"/>
      <c r="B360" s="19"/>
      <c r="C360" s="19"/>
      <c r="D360" s="19"/>
      <c r="E360" s="19"/>
      <c r="F360" s="19"/>
      <c r="G360" s="111"/>
    </row>
    <row r="361" spans="1:7" x14ac:dyDescent="0.25">
      <c r="A361" s="110"/>
      <c r="B361" s="19"/>
      <c r="C361" s="19"/>
      <c r="D361" s="19"/>
      <c r="E361" s="19"/>
      <c r="F361" s="19"/>
      <c r="G361" s="111"/>
    </row>
    <row r="362" spans="1:7" x14ac:dyDescent="0.25">
      <c r="A362" s="110"/>
      <c r="B362" s="19"/>
      <c r="C362" s="19"/>
      <c r="D362" s="19"/>
      <c r="E362" s="19"/>
      <c r="F362" s="19"/>
      <c r="G362" s="111"/>
    </row>
    <row r="363" spans="1:7" x14ac:dyDescent="0.25">
      <c r="A363" s="110"/>
      <c r="B363" s="19"/>
      <c r="C363" s="19"/>
      <c r="D363" s="19"/>
      <c r="E363" s="19"/>
      <c r="F363" s="19"/>
      <c r="G363" s="111"/>
    </row>
    <row r="364" spans="1:7" x14ac:dyDescent="0.25">
      <c r="A364" s="110"/>
      <c r="B364" s="19"/>
      <c r="C364" s="19"/>
      <c r="D364" s="19"/>
      <c r="E364" s="19"/>
      <c r="F364" s="19"/>
      <c r="G364" s="111"/>
    </row>
    <row r="365" spans="1:7" x14ac:dyDescent="0.25">
      <c r="A365" s="110"/>
      <c r="B365" s="19"/>
      <c r="C365" s="19"/>
      <c r="D365" s="19"/>
      <c r="E365" s="19"/>
      <c r="F365" s="19"/>
      <c r="G365" s="111"/>
    </row>
    <row r="366" spans="1:7" x14ac:dyDescent="0.25">
      <c r="A366" s="110"/>
      <c r="B366" s="19"/>
      <c r="C366" s="19"/>
      <c r="D366" s="19"/>
      <c r="E366" s="19"/>
      <c r="F366" s="19"/>
      <c r="G366" s="111"/>
    </row>
    <row r="367" spans="1:7" x14ac:dyDescent="0.25">
      <c r="A367" s="110"/>
      <c r="B367" s="19"/>
      <c r="C367" s="19"/>
      <c r="D367" s="19"/>
      <c r="E367" s="19"/>
      <c r="F367" s="19"/>
      <c r="G367" s="111"/>
    </row>
    <row r="368" spans="1:7" x14ac:dyDescent="0.25">
      <c r="A368" s="110"/>
      <c r="B368" s="19"/>
      <c r="C368" s="19"/>
      <c r="D368" s="19"/>
      <c r="E368" s="19"/>
      <c r="F368" s="19"/>
      <c r="G368" s="111"/>
    </row>
    <row r="369" spans="1:7" x14ac:dyDescent="0.25">
      <c r="A369" s="110"/>
      <c r="B369" s="19"/>
      <c r="C369" s="19"/>
      <c r="D369" s="19"/>
      <c r="E369" s="19"/>
      <c r="F369" s="19"/>
      <c r="G369" s="111"/>
    </row>
    <row r="370" spans="1:7" x14ac:dyDescent="0.25">
      <c r="A370" s="110"/>
      <c r="B370" s="19"/>
      <c r="C370" s="19"/>
      <c r="D370" s="19"/>
      <c r="E370" s="19"/>
      <c r="F370" s="19"/>
      <c r="G370" s="111"/>
    </row>
    <row r="371" spans="1:7" x14ac:dyDescent="0.25">
      <c r="A371" s="110"/>
      <c r="B371" s="19"/>
      <c r="C371" s="19"/>
      <c r="D371" s="19"/>
      <c r="E371" s="19"/>
      <c r="F371" s="19"/>
      <c r="G371" s="111"/>
    </row>
    <row r="372" spans="1:7" x14ac:dyDescent="0.25">
      <c r="A372" s="110"/>
      <c r="B372" s="19"/>
      <c r="C372" s="19"/>
      <c r="D372" s="19"/>
      <c r="E372" s="19"/>
      <c r="F372" s="19"/>
      <c r="G372" s="111"/>
    </row>
    <row r="373" spans="1:7" x14ac:dyDescent="0.25">
      <c r="A373" s="110"/>
      <c r="B373" s="19"/>
      <c r="C373" s="19"/>
      <c r="D373" s="19"/>
      <c r="E373" s="19"/>
      <c r="F373" s="19"/>
      <c r="G373" s="111"/>
    </row>
    <row r="374" spans="1:7" x14ac:dyDescent="0.25">
      <c r="A374" s="110"/>
      <c r="B374" s="19"/>
      <c r="C374" s="19"/>
      <c r="D374" s="19"/>
      <c r="E374" s="19"/>
      <c r="F374" s="19"/>
      <c r="G374" s="111"/>
    </row>
    <row r="375" spans="1:7" ht="13" thickBot="1" x14ac:dyDescent="0.3">
      <c r="A375" s="112"/>
      <c r="B375" s="113"/>
      <c r="C375" s="113"/>
      <c r="D375" s="113"/>
      <c r="E375" s="113"/>
      <c r="F375" s="113"/>
      <c r="G375" s="114"/>
    </row>
    <row r="376" spans="1:7" x14ac:dyDescent="0.25">
      <c r="A376" t="s">
        <v>116</v>
      </c>
    </row>
    <row r="378" spans="1:7" ht="13" thickBot="1" x14ac:dyDescent="0.3"/>
    <row r="379" spans="1:7" x14ac:dyDescent="0.25">
      <c r="A379" s="107"/>
      <c r="B379" s="108"/>
      <c r="C379" s="108"/>
      <c r="D379" s="108"/>
      <c r="E379" s="108"/>
      <c r="F379" s="108"/>
      <c r="G379" s="109"/>
    </row>
    <row r="380" spans="1:7" x14ac:dyDescent="0.25">
      <c r="A380" s="110"/>
      <c r="B380" s="19"/>
      <c r="C380" s="19"/>
      <c r="D380" s="19"/>
      <c r="E380" s="19"/>
      <c r="F380" s="19"/>
      <c r="G380" s="111"/>
    </row>
    <row r="381" spans="1:7" x14ac:dyDescent="0.25">
      <c r="A381" s="110"/>
      <c r="B381" s="19"/>
      <c r="C381" s="19"/>
      <c r="D381" s="19"/>
      <c r="E381" s="19"/>
      <c r="F381" s="19"/>
      <c r="G381" s="111"/>
    </row>
    <row r="382" spans="1:7" x14ac:dyDescent="0.25">
      <c r="A382" s="110"/>
      <c r="B382" s="19"/>
      <c r="C382" s="19"/>
      <c r="D382" s="19"/>
      <c r="E382" s="19"/>
      <c r="F382" s="19"/>
      <c r="G382" s="111"/>
    </row>
    <row r="383" spans="1:7" x14ac:dyDescent="0.25">
      <c r="A383" s="110"/>
      <c r="B383" s="19"/>
      <c r="C383" s="19"/>
      <c r="D383" s="19"/>
      <c r="E383" s="19"/>
      <c r="F383" s="19"/>
      <c r="G383" s="111"/>
    </row>
    <row r="384" spans="1:7" x14ac:dyDescent="0.25">
      <c r="A384" s="110"/>
      <c r="B384" s="19"/>
      <c r="C384" s="19"/>
      <c r="D384" s="19"/>
      <c r="E384" s="19"/>
      <c r="F384" s="19"/>
      <c r="G384" s="111"/>
    </row>
    <row r="385" spans="1:7" x14ac:dyDescent="0.25">
      <c r="A385" s="110"/>
      <c r="B385" s="19"/>
      <c r="C385" s="19"/>
      <c r="D385" s="19"/>
      <c r="E385" s="19"/>
      <c r="F385" s="19"/>
      <c r="G385" s="111"/>
    </row>
    <row r="386" spans="1:7" x14ac:dyDescent="0.25">
      <c r="A386" s="110"/>
      <c r="B386" s="19"/>
      <c r="C386" s="19"/>
      <c r="D386" s="19"/>
      <c r="E386" s="19"/>
      <c r="F386" s="19"/>
      <c r="G386" s="111"/>
    </row>
    <row r="387" spans="1:7" x14ac:dyDescent="0.25">
      <c r="A387" s="110"/>
      <c r="B387" s="19"/>
      <c r="C387" s="19"/>
      <c r="D387" s="19"/>
      <c r="E387" s="19"/>
      <c r="F387" s="19"/>
      <c r="G387" s="111"/>
    </row>
    <row r="388" spans="1:7" x14ac:dyDescent="0.25">
      <c r="A388" s="110"/>
      <c r="B388" s="19"/>
      <c r="C388" s="19"/>
      <c r="D388" s="19"/>
      <c r="E388" s="19"/>
      <c r="F388" s="19"/>
      <c r="G388" s="111"/>
    </row>
    <row r="389" spans="1:7" x14ac:dyDescent="0.25">
      <c r="A389" s="110"/>
      <c r="B389" s="19"/>
      <c r="C389" s="19"/>
      <c r="D389" s="19"/>
      <c r="E389" s="19"/>
      <c r="F389" s="19"/>
      <c r="G389" s="111"/>
    </row>
    <row r="390" spans="1:7" x14ac:dyDescent="0.25">
      <c r="A390" s="110"/>
      <c r="B390" s="19"/>
      <c r="C390" s="19"/>
      <c r="D390" s="19"/>
      <c r="E390" s="19"/>
      <c r="F390" s="19"/>
      <c r="G390" s="111"/>
    </row>
    <row r="391" spans="1:7" x14ac:dyDescent="0.25">
      <c r="A391" s="110"/>
      <c r="B391" s="19"/>
      <c r="C391" s="19"/>
      <c r="D391" s="19"/>
      <c r="E391" s="19"/>
      <c r="F391" s="19"/>
      <c r="G391" s="111"/>
    </row>
    <row r="392" spans="1:7" x14ac:dyDescent="0.25">
      <c r="A392" s="110"/>
      <c r="B392" s="19"/>
      <c r="C392" s="19"/>
      <c r="D392" s="19"/>
      <c r="E392" s="19"/>
      <c r="F392" s="19"/>
      <c r="G392" s="111"/>
    </row>
    <row r="393" spans="1:7" x14ac:dyDescent="0.25">
      <c r="A393" s="110"/>
      <c r="B393" s="19"/>
      <c r="C393" s="19"/>
      <c r="D393" s="19"/>
      <c r="E393" s="19"/>
      <c r="F393" s="19"/>
      <c r="G393" s="111"/>
    </row>
    <row r="394" spans="1:7" x14ac:dyDescent="0.25">
      <c r="A394" s="110"/>
      <c r="B394" s="19"/>
      <c r="C394" s="19"/>
      <c r="D394" s="19"/>
      <c r="E394" s="19"/>
      <c r="F394" s="19"/>
      <c r="G394" s="111"/>
    </row>
    <row r="395" spans="1:7" x14ac:dyDescent="0.25">
      <c r="A395" s="110"/>
      <c r="B395" s="19"/>
      <c r="C395" s="19"/>
      <c r="D395" s="19"/>
      <c r="E395" s="19"/>
      <c r="F395" s="19"/>
      <c r="G395" s="111"/>
    </row>
    <row r="396" spans="1:7" x14ac:dyDescent="0.25">
      <c r="A396" s="110"/>
      <c r="B396" s="19"/>
      <c r="C396" s="19"/>
      <c r="D396" s="19"/>
      <c r="E396" s="19"/>
      <c r="F396" s="19"/>
      <c r="G396" s="111"/>
    </row>
    <row r="397" spans="1:7" x14ac:dyDescent="0.25">
      <c r="A397" s="110"/>
      <c r="B397" s="19"/>
      <c r="C397" s="19"/>
      <c r="D397" s="19"/>
      <c r="E397" s="19"/>
      <c r="F397" s="19"/>
      <c r="G397" s="111"/>
    </row>
    <row r="398" spans="1:7" x14ac:dyDescent="0.25">
      <c r="A398" s="110"/>
      <c r="B398" s="19"/>
      <c r="C398" s="19"/>
      <c r="D398" s="19"/>
      <c r="E398" s="19"/>
      <c r="F398" s="19"/>
      <c r="G398" s="111"/>
    </row>
    <row r="399" spans="1:7" x14ac:dyDescent="0.25">
      <c r="A399" s="110"/>
      <c r="B399" s="19"/>
      <c r="C399" s="19"/>
      <c r="D399" s="19"/>
      <c r="E399" s="19"/>
      <c r="F399" s="19"/>
      <c r="G399" s="111"/>
    </row>
    <row r="400" spans="1:7" x14ac:dyDescent="0.25">
      <c r="A400" s="110"/>
      <c r="B400" s="19"/>
      <c r="C400" s="19"/>
      <c r="D400" s="19"/>
      <c r="E400" s="19"/>
      <c r="F400" s="19"/>
      <c r="G400" s="111"/>
    </row>
    <row r="401" spans="1:9" x14ac:dyDescent="0.25">
      <c r="A401" s="110"/>
      <c r="B401" s="19"/>
      <c r="C401" s="19"/>
      <c r="D401" s="19"/>
      <c r="E401" s="19"/>
      <c r="F401" s="19"/>
      <c r="G401" s="111"/>
    </row>
    <row r="402" spans="1:9" x14ac:dyDescent="0.25">
      <c r="A402" s="110"/>
      <c r="B402" s="19"/>
      <c r="C402" s="19"/>
      <c r="D402" s="19"/>
      <c r="E402" s="19"/>
      <c r="F402" s="19"/>
      <c r="G402" s="111"/>
    </row>
    <row r="403" spans="1:9" x14ac:dyDescent="0.25">
      <c r="A403" s="110"/>
      <c r="B403" s="19"/>
      <c r="C403" s="19"/>
      <c r="D403" s="19"/>
      <c r="E403" s="19"/>
      <c r="F403" s="19"/>
      <c r="G403" s="111"/>
    </row>
    <row r="404" spans="1:9" ht="13" thickBot="1" x14ac:dyDescent="0.3">
      <c r="A404" s="112"/>
      <c r="B404" s="113"/>
      <c r="C404" s="113"/>
      <c r="D404" s="113"/>
      <c r="E404" s="113"/>
      <c r="F404" s="113"/>
      <c r="G404" s="114"/>
    </row>
    <row r="405" spans="1:9" x14ac:dyDescent="0.25">
      <c r="A405" t="s">
        <v>117</v>
      </c>
    </row>
    <row r="407" spans="1:9" ht="13" thickBot="1" x14ac:dyDescent="0.3"/>
    <row r="408" spans="1:9" x14ac:dyDescent="0.25">
      <c r="A408" s="107"/>
      <c r="B408" s="108"/>
      <c r="C408" s="108"/>
      <c r="D408" s="108"/>
      <c r="E408" s="108"/>
      <c r="F408" s="108"/>
      <c r="G408" s="109"/>
      <c r="I408" s="126" t="s">
        <v>302</v>
      </c>
    </row>
    <row r="409" spans="1:9" x14ac:dyDescent="0.25">
      <c r="A409" s="110"/>
      <c r="B409" s="19"/>
      <c r="C409" s="19"/>
      <c r="D409" s="19"/>
      <c r="E409" s="19"/>
      <c r="F409" s="19"/>
      <c r="G409" s="111"/>
    </row>
    <row r="410" spans="1:9" x14ac:dyDescent="0.25">
      <c r="A410" s="110"/>
      <c r="B410" s="19"/>
      <c r="C410" s="19"/>
      <c r="D410" s="19"/>
      <c r="E410" s="19"/>
      <c r="F410" s="19"/>
      <c r="G410" s="111"/>
    </row>
    <row r="411" spans="1:9" x14ac:dyDescent="0.25">
      <c r="A411" s="110"/>
      <c r="B411" s="19"/>
      <c r="C411" s="19"/>
      <c r="D411" s="19"/>
      <c r="E411" s="19"/>
      <c r="F411" s="19"/>
      <c r="G411" s="111"/>
    </row>
    <row r="412" spans="1:9" x14ac:dyDescent="0.25">
      <c r="A412" s="110"/>
      <c r="B412" s="19"/>
      <c r="C412" s="19"/>
      <c r="D412" s="19"/>
      <c r="E412" s="19"/>
      <c r="F412" s="19"/>
      <c r="G412" s="111"/>
    </row>
    <row r="413" spans="1:9" x14ac:dyDescent="0.25">
      <c r="A413" s="110"/>
      <c r="B413" s="19"/>
      <c r="C413" s="19"/>
      <c r="D413" s="19"/>
      <c r="E413" s="19"/>
      <c r="F413" s="19"/>
      <c r="G413" s="111"/>
    </row>
    <row r="414" spans="1:9" x14ac:dyDescent="0.25">
      <c r="A414" s="110"/>
      <c r="B414" s="19"/>
      <c r="C414" s="19"/>
      <c r="D414" s="19"/>
      <c r="E414" s="19"/>
      <c r="F414" s="19"/>
      <c r="G414" s="111"/>
    </row>
    <row r="415" spans="1:9" x14ac:dyDescent="0.25">
      <c r="A415" s="110"/>
      <c r="B415" s="19"/>
      <c r="C415" s="19"/>
      <c r="D415" s="19"/>
      <c r="E415" s="19"/>
      <c r="F415" s="19"/>
      <c r="G415" s="111"/>
    </row>
    <row r="416" spans="1:9" x14ac:dyDescent="0.25">
      <c r="A416" s="110"/>
      <c r="B416" s="19"/>
      <c r="C416" s="19"/>
      <c r="D416" s="19"/>
      <c r="E416" s="19"/>
      <c r="F416" s="19"/>
      <c r="G416" s="111"/>
    </row>
    <row r="417" spans="1:7" x14ac:dyDescent="0.25">
      <c r="A417" s="110"/>
      <c r="B417" s="19"/>
      <c r="C417" s="19"/>
      <c r="D417" s="19"/>
      <c r="E417" s="19"/>
      <c r="F417" s="19"/>
      <c r="G417" s="111"/>
    </row>
    <row r="418" spans="1:7" x14ac:dyDescent="0.25">
      <c r="A418" s="110"/>
      <c r="B418" s="19"/>
      <c r="C418" s="19"/>
      <c r="D418" s="19"/>
      <c r="E418" s="19"/>
      <c r="F418" s="19"/>
      <c r="G418" s="111"/>
    </row>
    <row r="419" spans="1:7" x14ac:dyDescent="0.25">
      <c r="A419" s="110"/>
      <c r="B419" s="19"/>
      <c r="C419" s="19"/>
      <c r="D419" s="19"/>
      <c r="E419" s="19"/>
      <c r="F419" s="19"/>
      <c r="G419" s="111"/>
    </row>
    <row r="420" spans="1:7" x14ac:dyDescent="0.25">
      <c r="A420" s="110"/>
      <c r="B420" s="19"/>
      <c r="C420" s="19"/>
      <c r="D420" s="19"/>
      <c r="E420" s="19"/>
      <c r="F420" s="19"/>
      <c r="G420" s="111"/>
    </row>
    <row r="421" spans="1:7" x14ac:dyDescent="0.25">
      <c r="A421" s="110"/>
      <c r="B421" s="19"/>
      <c r="C421" s="19"/>
      <c r="D421" s="19"/>
      <c r="E421" s="19"/>
      <c r="F421" s="19"/>
      <c r="G421" s="111"/>
    </row>
    <row r="422" spans="1:7" x14ac:dyDescent="0.25">
      <c r="A422" s="110"/>
      <c r="B422" s="19"/>
      <c r="C422" s="19"/>
      <c r="D422" s="19"/>
      <c r="E422" s="19"/>
      <c r="F422" s="19"/>
      <c r="G422" s="111"/>
    </row>
    <row r="423" spans="1:7" x14ac:dyDescent="0.25">
      <c r="A423" s="110"/>
      <c r="B423" s="19"/>
      <c r="C423" s="19"/>
      <c r="D423" s="19"/>
      <c r="E423" s="19"/>
      <c r="F423" s="19"/>
      <c r="G423" s="111"/>
    </row>
    <row r="424" spans="1:7" x14ac:dyDescent="0.25">
      <c r="A424" s="110"/>
      <c r="B424" s="19"/>
      <c r="C424" s="19"/>
      <c r="D424" s="19"/>
      <c r="E424" s="19"/>
      <c r="F424" s="19"/>
      <c r="G424" s="111"/>
    </row>
    <row r="425" spans="1:7" x14ac:dyDescent="0.25">
      <c r="A425" s="110"/>
      <c r="B425" s="19"/>
      <c r="C425" s="19"/>
      <c r="D425" s="19"/>
      <c r="E425" s="19"/>
      <c r="F425" s="19"/>
      <c r="G425" s="111"/>
    </row>
    <row r="426" spans="1:7" x14ac:dyDescent="0.25">
      <c r="A426" s="110"/>
      <c r="B426" s="19"/>
      <c r="C426" s="19"/>
      <c r="D426" s="19"/>
      <c r="E426" s="19"/>
      <c r="F426" s="19"/>
      <c r="G426" s="111"/>
    </row>
    <row r="427" spans="1:7" x14ac:dyDescent="0.25">
      <c r="A427" s="110"/>
      <c r="B427" s="19"/>
      <c r="C427" s="19"/>
      <c r="D427" s="19"/>
      <c r="E427" s="19"/>
      <c r="F427" s="19"/>
      <c r="G427" s="111"/>
    </row>
    <row r="428" spans="1:7" x14ac:dyDescent="0.25">
      <c r="A428" s="110"/>
      <c r="B428" s="19"/>
      <c r="C428" s="19"/>
      <c r="D428" s="19"/>
      <c r="E428" s="19"/>
      <c r="F428" s="19"/>
      <c r="G428" s="111"/>
    </row>
    <row r="429" spans="1:7" x14ac:dyDescent="0.25">
      <c r="A429" s="110"/>
      <c r="B429" s="19"/>
      <c r="C429" s="19"/>
      <c r="D429" s="19"/>
      <c r="E429" s="19"/>
      <c r="F429" s="19"/>
      <c r="G429" s="111"/>
    </row>
    <row r="430" spans="1:7" x14ac:dyDescent="0.25">
      <c r="A430" s="110"/>
      <c r="B430" s="19"/>
      <c r="C430" s="19"/>
      <c r="D430" s="19"/>
      <c r="E430" s="19"/>
      <c r="F430" s="19"/>
      <c r="G430" s="111"/>
    </row>
    <row r="431" spans="1:7" x14ac:dyDescent="0.25">
      <c r="A431" s="110"/>
      <c r="B431" s="19"/>
      <c r="C431" s="19"/>
      <c r="D431" s="19"/>
      <c r="E431" s="19"/>
      <c r="F431" s="19"/>
      <c r="G431" s="111"/>
    </row>
    <row r="432" spans="1:7" x14ac:dyDescent="0.25">
      <c r="A432" s="110"/>
      <c r="B432" s="19"/>
      <c r="C432" s="19"/>
      <c r="D432" s="19"/>
      <c r="E432" s="19"/>
      <c r="F432" s="19"/>
      <c r="G432" s="111"/>
    </row>
    <row r="433" spans="1:7" ht="13" thickBot="1" x14ac:dyDescent="0.3">
      <c r="A433" s="112"/>
      <c r="B433" s="113"/>
      <c r="C433" s="113"/>
      <c r="D433" s="113"/>
      <c r="E433" s="113"/>
      <c r="F433" s="113"/>
      <c r="G433" s="114"/>
    </row>
    <row r="434" spans="1:7" x14ac:dyDescent="0.25">
      <c r="A434" t="s">
        <v>118</v>
      </c>
    </row>
  </sheetData>
  <phoneticPr fontId="7" type="noConversion"/>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6"/>
  <sheetViews>
    <sheetView topLeftCell="A3" workbookViewId="0">
      <selection activeCell="G25" sqref="G25:G28"/>
    </sheetView>
  </sheetViews>
  <sheetFormatPr baseColWidth="10" defaultColWidth="11.453125" defaultRowHeight="12.5" x14ac:dyDescent="0.25"/>
  <cols>
    <col min="1" max="1" width="16.7265625" style="130" customWidth="1"/>
    <col min="2" max="5" width="24.7265625" style="130" customWidth="1"/>
    <col min="6" max="6" width="2.7265625" style="130" customWidth="1"/>
    <col min="7" max="7" width="24.7265625" style="130" customWidth="1"/>
    <col min="8" max="16384" width="11.453125" style="130"/>
  </cols>
  <sheetData>
    <row r="1" spans="1:7" ht="15" customHeight="1" thickBot="1" x14ac:dyDescent="0.35">
      <c r="A1" s="128" t="s">
        <v>147</v>
      </c>
      <c r="B1" s="129"/>
      <c r="C1" s="372" t="s">
        <v>148</v>
      </c>
      <c r="D1" s="372"/>
      <c r="F1" s="129"/>
      <c r="G1" s="131"/>
    </row>
    <row r="2" spans="1:7" ht="15" customHeight="1" thickBot="1" x14ac:dyDescent="0.3">
      <c r="A2" s="132" t="s">
        <v>149</v>
      </c>
      <c r="B2" s="133" t="s">
        <v>255</v>
      </c>
      <c r="C2" s="134"/>
      <c r="D2" s="135" t="s">
        <v>6</v>
      </c>
      <c r="E2" s="136">
        <v>44308</v>
      </c>
      <c r="F2" s="373" t="s">
        <v>150</v>
      </c>
      <c r="G2" s="374"/>
    </row>
    <row r="3" spans="1:7" ht="15.75" customHeight="1" thickBot="1" x14ac:dyDescent="0.3">
      <c r="A3" s="137" t="s">
        <v>151</v>
      </c>
      <c r="B3" s="138"/>
      <c r="C3" s="133"/>
      <c r="D3" s="139" t="s">
        <v>7</v>
      </c>
      <c r="E3" s="140" t="s">
        <v>172</v>
      </c>
      <c r="F3" s="375"/>
      <c r="G3" s="376"/>
    </row>
    <row r="4" spans="1:7" ht="37.5" customHeight="1" thickBot="1" x14ac:dyDescent="0.3">
      <c r="A4" s="141" t="s">
        <v>152</v>
      </c>
      <c r="B4" s="141" t="s">
        <v>153</v>
      </c>
      <c r="C4" s="142" t="s">
        <v>174</v>
      </c>
      <c r="D4" s="142" t="s">
        <v>173</v>
      </c>
      <c r="E4" s="143" t="s">
        <v>175</v>
      </c>
      <c r="F4" s="377"/>
      <c r="G4" s="378"/>
    </row>
    <row r="5" spans="1:7" ht="15" customHeight="1" x14ac:dyDescent="0.25">
      <c r="A5" s="144"/>
      <c r="B5" s="369" t="s">
        <v>72</v>
      </c>
      <c r="C5" s="369" t="s">
        <v>86</v>
      </c>
      <c r="D5" s="366" t="s">
        <v>279</v>
      </c>
      <c r="E5" s="358" t="s">
        <v>246</v>
      </c>
      <c r="F5" s="361"/>
      <c r="G5" s="364"/>
    </row>
    <row r="6" spans="1:7" ht="15" customHeight="1" x14ac:dyDescent="0.25">
      <c r="A6" s="145" t="s">
        <v>154</v>
      </c>
      <c r="B6" s="370"/>
      <c r="C6" s="370"/>
      <c r="D6" s="356"/>
      <c r="E6" s="359"/>
      <c r="F6" s="362"/>
      <c r="G6" s="359"/>
    </row>
    <row r="7" spans="1:7" ht="15" customHeight="1" x14ac:dyDescent="0.25">
      <c r="A7" s="146" t="s">
        <v>155</v>
      </c>
      <c r="B7" s="370"/>
      <c r="C7" s="370"/>
      <c r="D7" s="356"/>
      <c r="E7" s="359"/>
      <c r="F7" s="362"/>
      <c r="G7" s="359"/>
    </row>
    <row r="8" spans="1:7" ht="15" customHeight="1" thickBot="1" x14ac:dyDescent="0.3">
      <c r="A8" s="147"/>
      <c r="B8" s="371"/>
      <c r="C8" s="371"/>
      <c r="D8" s="357"/>
      <c r="E8" s="360"/>
      <c r="F8" s="363"/>
      <c r="G8" s="360"/>
    </row>
    <row r="9" spans="1:7" ht="15" customHeight="1" x14ac:dyDescent="0.3">
      <c r="A9" s="148"/>
      <c r="B9" s="369" t="s">
        <v>73</v>
      </c>
      <c r="C9" s="369" t="s">
        <v>87</v>
      </c>
      <c r="D9" s="366" t="s">
        <v>280</v>
      </c>
      <c r="E9" s="364" t="s">
        <v>292</v>
      </c>
      <c r="F9" s="361"/>
      <c r="G9" s="364"/>
    </row>
    <row r="10" spans="1:7" ht="15" customHeight="1" x14ac:dyDescent="0.3">
      <c r="A10" s="149" t="s">
        <v>156</v>
      </c>
      <c r="B10" s="370"/>
      <c r="C10" s="370"/>
      <c r="D10" s="356"/>
      <c r="E10" s="359"/>
      <c r="F10" s="362"/>
      <c r="G10" s="359"/>
    </row>
    <row r="11" spans="1:7" ht="12" customHeight="1" x14ac:dyDescent="0.25">
      <c r="A11" s="150" t="s">
        <v>157</v>
      </c>
      <c r="B11" s="370"/>
      <c r="C11" s="370"/>
      <c r="D11" s="356"/>
      <c r="E11" s="359"/>
      <c r="F11" s="362"/>
      <c r="G11" s="359"/>
    </row>
    <row r="12" spans="1:7" ht="4.5" customHeight="1" thickBot="1" x14ac:dyDescent="0.3">
      <c r="A12" s="147"/>
      <c r="B12" s="371"/>
      <c r="C12" s="371"/>
      <c r="D12" s="357"/>
      <c r="E12" s="360"/>
      <c r="F12" s="363"/>
      <c r="G12" s="360"/>
    </row>
    <row r="13" spans="1:7" ht="15" customHeight="1" x14ac:dyDescent="0.3">
      <c r="A13" s="151" t="s">
        <v>158</v>
      </c>
      <c r="B13" s="364" t="s">
        <v>74</v>
      </c>
      <c r="C13" s="352" t="s">
        <v>88</v>
      </c>
      <c r="D13" s="366" t="s">
        <v>294</v>
      </c>
      <c r="E13" s="358" t="s">
        <v>247</v>
      </c>
      <c r="F13" s="361"/>
      <c r="G13" s="364"/>
    </row>
    <row r="14" spans="1:7" ht="15" customHeight="1" x14ac:dyDescent="0.25">
      <c r="A14" s="152" t="s">
        <v>159</v>
      </c>
      <c r="B14" s="359"/>
      <c r="C14" s="353"/>
      <c r="D14" s="367"/>
      <c r="E14" s="359"/>
      <c r="F14" s="362"/>
      <c r="G14" s="359"/>
    </row>
    <row r="15" spans="1:7" ht="15" customHeight="1" x14ac:dyDescent="0.25">
      <c r="A15" s="152" t="s">
        <v>160</v>
      </c>
      <c r="B15" s="359"/>
      <c r="C15" s="353"/>
      <c r="D15" s="367"/>
      <c r="E15" s="359"/>
      <c r="F15" s="362"/>
      <c r="G15" s="359"/>
    </row>
    <row r="16" spans="1:7" ht="91.5" customHeight="1" thickBot="1" x14ac:dyDescent="0.3">
      <c r="A16" s="153" t="s">
        <v>161</v>
      </c>
      <c r="B16" s="360"/>
      <c r="C16" s="354"/>
      <c r="D16" s="368"/>
      <c r="E16" s="360"/>
      <c r="F16" s="363"/>
      <c r="G16" s="360"/>
    </row>
    <row r="17" spans="1:7" ht="15" customHeight="1" x14ac:dyDescent="0.3">
      <c r="A17" s="151" t="s">
        <v>162</v>
      </c>
      <c r="B17" s="364" t="s">
        <v>75</v>
      </c>
      <c r="C17" s="352" t="s">
        <v>89</v>
      </c>
      <c r="D17" s="366" t="s">
        <v>297</v>
      </c>
      <c r="E17" s="358" t="s">
        <v>248</v>
      </c>
      <c r="F17" s="361"/>
      <c r="G17" s="364"/>
    </row>
    <row r="18" spans="1:7" ht="15" customHeight="1" x14ac:dyDescent="0.25">
      <c r="A18" s="152" t="s">
        <v>163</v>
      </c>
      <c r="B18" s="359"/>
      <c r="C18" s="353"/>
      <c r="D18" s="356"/>
      <c r="E18" s="359"/>
      <c r="F18" s="362"/>
      <c r="G18" s="359"/>
    </row>
    <row r="19" spans="1:7" ht="15" customHeight="1" x14ac:dyDescent="0.25">
      <c r="A19" s="152" t="s">
        <v>164</v>
      </c>
      <c r="B19" s="359"/>
      <c r="C19" s="353"/>
      <c r="D19" s="356"/>
      <c r="E19" s="359"/>
      <c r="F19" s="362"/>
      <c r="G19" s="359"/>
    </row>
    <row r="20" spans="1:7" ht="15" customHeight="1" thickBot="1" x14ac:dyDescent="0.3">
      <c r="A20" s="152" t="s">
        <v>165</v>
      </c>
      <c r="B20" s="360"/>
      <c r="C20" s="354"/>
      <c r="D20" s="357"/>
      <c r="E20" s="360"/>
      <c r="F20" s="363"/>
      <c r="G20" s="360"/>
    </row>
    <row r="21" spans="1:7" ht="15" customHeight="1" x14ac:dyDescent="0.3">
      <c r="A21" s="151" t="s">
        <v>166</v>
      </c>
      <c r="B21" s="352" t="s">
        <v>76</v>
      </c>
      <c r="C21" s="352"/>
      <c r="D21" s="365" t="s">
        <v>295</v>
      </c>
      <c r="E21" s="358" t="s">
        <v>249</v>
      </c>
      <c r="F21" s="361"/>
      <c r="G21" s="364"/>
    </row>
    <row r="22" spans="1:7" ht="15" customHeight="1" x14ac:dyDescent="0.25">
      <c r="A22" s="154" t="s">
        <v>167</v>
      </c>
      <c r="B22" s="353"/>
      <c r="C22" s="353"/>
      <c r="D22" s="353"/>
      <c r="E22" s="359"/>
      <c r="F22" s="362"/>
      <c r="G22" s="359"/>
    </row>
    <row r="23" spans="1:7" ht="8.25" customHeight="1" x14ac:dyDescent="0.25">
      <c r="A23" s="155"/>
      <c r="B23" s="353"/>
      <c r="C23" s="353"/>
      <c r="D23" s="353"/>
      <c r="E23" s="359"/>
      <c r="F23" s="362"/>
      <c r="G23" s="359"/>
    </row>
    <row r="24" spans="1:7" ht="2.25" customHeight="1" thickBot="1" x14ac:dyDescent="0.3">
      <c r="A24" s="147"/>
      <c r="B24" s="354"/>
      <c r="C24" s="354"/>
      <c r="D24" s="354"/>
      <c r="E24" s="360"/>
      <c r="F24" s="363"/>
      <c r="G24" s="360"/>
    </row>
    <row r="25" spans="1:7" ht="15" customHeight="1" x14ac:dyDescent="0.3">
      <c r="A25" s="151" t="s">
        <v>166</v>
      </c>
      <c r="B25" s="352" t="s">
        <v>77</v>
      </c>
      <c r="C25" s="352" t="s">
        <v>90</v>
      </c>
      <c r="D25" s="365" t="s">
        <v>296</v>
      </c>
      <c r="E25" s="358" t="s">
        <v>298</v>
      </c>
      <c r="F25" s="361"/>
      <c r="G25" s="364" t="s">
        <v>303</v>
      </c>
    </row>
    <row r="26" spans="1:7" ht="15" customHeight="1" x14ac:dyDescent="0.25">
      <c r="A26" s="154" t="s">
        <v>168</v>
      </c>
      <c r="B26" s="353"/>
      <c r="C26" s="353"/>
      <c r="D26" s="353"/>
      <c r="E26" s="359"/>
      <c r="F26" s="362"/>
      <c r="G26" s="359"/>
    </row>
    <row r="27" spans="1:7" ht="15" customHeight="1" x14ac:dyDescent="0.25">
      <c r="A27" s="152" t="s">
        <v>169</v>
      </c>
      <c r="B27" s="353"/>
      <c r="C27" s="353"/>
      <c r="D27" s="353"/>
      <c r="E27" s="359"/>
      <c r="F27" s="362"/>
      <c r="G27" s="359"/>
    </row>
    <row r="28" spans="1:7" ht="9.75" customHeight="1" thickBot="1" x14ac:dyDescent="0.3">
      <c r="A28" s="147"/>
      <c r="B28" s="354"/>
      <c r="C28" s="354"/>
      <c r="D28" s="354"/>
      <c r="E28" s="360"/>
      <c r="F28" s="363"/>
      <c r="G28" s="360"/>
    </row>
    <row r="29" spans="1:7" ht="15" customHeight="1" x14ac:dyDescent="0.3">
      <c r="A29" s="151" t="s">
        <v>166</v>
      </c>
      <c r="B29" s="352" t="s">
        <v>78</v>
      </c>
      <c r="C29" s="352" t="s">
        <v>91</v>
      </c>
      <c r="D29" s="355" t="s">
        <v>299</v>
      </c>
      <c r="E29" s="358" t="s">
        <v>251</v>
      </c>
      <c r="F29" s="361"/>
      <c r="G29" s="364"/>
    </row>
    <row r="30" spans="1:7" ht="15" customHeight="1" x14ac:dyDescent="0.25">
      <c r="A30" s="154" t="s">
        <v>170</v>
      </c>
      <c r="B30" s="353"/>
      <c r="C30" s="353"/>
      <c r="D30" s="356"/>
      <c r="E30" s="359"/>
      <c r="F30" s="362"/>
      <c r="G30" s="359"/>
    </row>
    <row r="31" spans="1:7" ht="15" customHeight="1" x14ac:dyDescent="0.25">
      <c r="A31" s="342" t="s">
        <v>171</v>
      </c>
      <c r="B31" s="353"/>
      <c r="C31" s="353"/>
      <c r="D31" s="356"/>
      <c r="E31" s="359"/>
      <c r="F31" s="362"/>
      <c r="G31" s="359"/>
    </row>
    <row r="32" spans="1:7" ht="9.75" customHeight="1" thickBot="1" x14ac:dyDescent="0.3">
      <c r="A32" s="342"/>
      <c r="B32" s="354"/>
      <c r="C32" s="354"/>
      <c r="D32" s="357"/>
      <c r="E32" s="360"/>
      <c r="F32" s="363"/>
      <c r="G32" s="360"/>
    </row>
    <row r="33" spans="1:7" x14ac:dyDescent="0.25">
      <c r="A33" s="343" t="s">
        <v>278</v>
      </c>
      <c r="B33" s="344"/>
      <c r="C33" s="344"/>
      <c r="D33" s="344"/>
      <c r="E33" s="344"/>
      <c r="F33" s="344"/>
      <c r="G33" s="345"/>
    </row>
    <row r="34" spans="1:7" x14ac:dyDescent="0.25">
      <c r="A34" s="346"/>
      <c r="B34" s="347"/>
      <c r="C34" s="347"/>
      <c r="D34" s="347"/>
      <c r="E34" s="347"/>
      <c r="F34" s="347"/>
      <c r="G34" s="348"/>
    </row>
    <row r="35" spans="1:7" x14ac:dyDescent="0.25">
      <c r="A35" s="346"/>
      <c r="B35" s="347"/>
      <c r="C35" s="347"/>
      <c r="D35" s="347"/>
      <c r="E35" s="347"/>
      <c r="F35" s="347"/>
      <c r="G35" s="348"/>
    </row>
    <row r="36" spans="1:7" ht="13" thickBot="1" x14ac:dyDescent="0.3">
      <c r="A36" s="349"/>
      <c r="B36" s="350"/>
      <c r="C36" s="350"/>
      <c r="D36" s="350"/>
      <c r="E36" s="350"/>
      <c r="F36" s="350"/>
      <c r="G36" s="351"/>
    </row>
  </sheetData>
  <mergeCells count="46">
    <mergeCell ref="C1:D1"/>
    <mergeCell ref="F2:G4"/>
    <mergeCell ref="B5:B8"/>
    <mergeCell ref="C5:C8"/>
    <mergeCell ref="D5:D8"/>
    <mergeCell ref="E5:E8"/>
    <mergeCell ref="F5:F8"/>
    <mergeCell ref="G5:G8"/>
    <mergeCell ref="B9:B12"/>
    <mergeCell ref="C9:C12"/>
    <mergeCell ref="D9:D12"/>
    <mergeCell ref="E9:E12"/>
    <mergeCell ref="F9:F12"/>
    <mergeCell ref="G9:G12"/>
    <mergeCell ref="B13:B16"/>
    <mergeCell ref="C13:C16"/>
    <mergeCell ref="D13:D16"/>
    <mergeCell ref="E13:E16"/>
    <mergeCell ref="F13:F16"/>
    <mergeCell ref="G13:G16"/>
    <mergeCell ref="B17:B20"/>
    <mergeCell ref="C17:C20"/>
    <mergeCell ref="D17:D20"/>
    <mergeCell ref="E17:E20"/>
    <mergeCell ref="F17:F20"/>
    <mergeCell ref="G17:G20"/>
    <mergeCell ref="B21:B24"/>
    <mergeCell ref="C21:C24"/>
    <mergeCell ref="D21:D24"/>
    <mergeCell ref="E21:E24"/>
    <mergeCell ref="F21:F24"/>
    <mergeCell ref="G21:G24"/>
    <mergeCell ref="B25:B28"/>
    <mergeCell ref="C25:C28"/>
    <mergeCell ref="D25:D28"/>
    <mergeCell ref="E25:E28"/>
    <mergeCell ref="F25:F28"/>
    <mergeCell ref="G25:G28"/>
    <mergeCell ref="A31:A32"/>
    <mergeCell ref="A33:G36"/>
    <mergeCell ref="B29:B32"/>
    <mergeCell ref="C29:C32"/>
    <mergeCell ref="D29:D32"/>
    <mergeCell ref="E29:E32"/>
    <mergeCell ref="F29:F32"/>
    <mergeCell ref="G29:G32"/>
  </mergeCells>
  <pageMargins left="0.35" right="0.22" top="0.33" bottom="0.16" header="0.17" footer="0.17"/>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4</xdr:col>
                    <xdr:colOff>1708150</xdr:colOff>
                    <xdr:row>5</xdr:row>
                    <xdr:rowOff>69850</xdr:rowOff>
                  </from>
                  <to>
                    <xdr:col>6</xdr:col>
                    <xdr:colOff>107950</xdr:colOff>
                    <xdr:row>6</xdr:row>
                    <xdr:rowOff>95250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4</xdr:col>
                    <xdr:colOff>1708150</xdr:colOff>
                    <xdr:row>9</xdr:row>
                    <xdr:rowOff>50800</xdr:rowOff>
                  </from>
                  <to>
                    <xdr:col>6</xdr:col>
                    <xdr:colOff>107950</xdr:colOff>
                    <xdr:row>10</xdr:row>
                    <xdr:rowOff>76200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4</xdr:col>
                    <xdr:colOff>1708150</xdr:colOff>
                    <xdr:row>13</xdr:row>
                    <xdr:rowOff>69850</xdr:rowOff>
                  </from>
                  <to>
                    <xdr:col>6</xdr:col>
                    <xdr:colOff>107950</xdr:colOff>
                    <xdr:row>14</xdr:row>
                    <xdr:rowOff>95250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4</xdr:col>
                    <xdr:colOff>1708150</xdr:colOff>
                    <xdr:row>17</xdr:row>
                    <xdr:rowOff>95250</xdr:rowOff>
                  </from>
                  <to>
                    <xdr:col>6</xdr:col>
                    <xdr:colOff>107950</xdr:colOff>
                    <xdr:row>18</xdr:row>
                    <xdr:rowOff>120650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4</xdr:col>
                    <xdr:colOff>1708150</xdr:colOff>
                    <xdr:row>21</xdr:row>
                    <xdr:rowOff>76200</xdr:rowOff>
                  </from>
                  <to>
                    <xdr:col>6</xdr:col>
                    <xdr:colOff>107950</xdr:colOff>
                    <xdr:row>23</xdr:row>
                    <xdr:rowOff>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4</xdr:col>
                    <xdr:colOff>1708150</xdr:colOff>
                    <xdr:row>25</xdr:row>
                    <xdr:rowOff>76200</xdr:rowOff>
                  </from>
                  <to>
                    <xdr:col>6</xdr:col>
                    <xdr:colOff>107950</xdr:colOff>
                    <xdr:row>26</xdr:row>
                    <xdr:rowOff>107950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4</xdr:col>
                    <xdr:colOff>1714500</xdr:colOff>
                    <xdr:row>29</xdr:row>
                    <xdr:rowOff>114300</xdr:rowOff>
                  </from>
                  <to>
                    <xdr:col>6</xdr:col>
                    <xdr:colOff>120650</xdr:colOff>
                    <xdr:row>30</xdr:row>
                    <xdr:rowOff>146050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2</vt:i4>
      </vt:variant>
    </vt:vector>
  </HeadingPairs>
  <TitlesOfParts>
    <vt:vector size="12" baseType="lpstr">
      <vt:lpstr>Checkliste</vt:lpstr>
      <vt:lpstr>Vorbereitung_Erhebung_Excel</vt:lpstr>
      <vt:lpstr>Form1_Situation</vt:lpstr>
      <vt:lpstr>Form2</vt:lpstr>
      <vt:lpstr>Form 2 verso</vt:lpstr>
      <vt:lpstr>Kluppierung_Anzeichnung</vt:lpstr>
      <vt:lpstr>Kluppierung 2021</vt:lpstr>
      <vt:lpstr>Foto</vt:lpstr>
      <vt:lpstr>Form 5</vt:lpstr>
      <vt:lpstr>Form_mit_Klimawandel</vt:lpstr>
      <vt:lpstr>Foto!Druckbereich</vt:lpstr>
      <vt:lpstr>Kluppierung_Anzeichnung!Druckbereich</vt:lpstr>
    </vt:vector>
  </TitlesOfParts>
  <Company>Kantonale 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Kessler</dc:creator>
  <cp:lastModifiedBy>Mario WERLEN</cp:lastModifiedBy>
  <cp:lastPrinted>2021-04-21T12:20:08Z</cp:lastPrinted>
  <dcterms:created xsi:type="dcterms:W3CDTF">2006-12-13T11:30:50Z</dcterms:created>
  <dcterms:modified xsi:type="dcterms:W3CDTF">2025-01-21T15:58:35Z</dcterms:modified>
</cp:coreProperties>
</file>